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机械租赁-清单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<sst xmlns="http://schemas.openxmlformats.org/spreadsheetml/2006/main" count="71" uniqueCount="54">
  <si>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兴山县高岚河流域综合治理与开发项目（三期）EPC总承包
机械设备租赁报价单</t>
  </si>
  <si>
    <t>序号</t>
  </si>
  <si>
    <t>设备名称</t>
  </si>
  <si>
    <t>规格型号/斗容量（m3）</t>
  </si>
  <si>
    <t>单位</t>
  </si>
  <si>
    <t>暂估数量</t>
  </si>
  <si>
    <t>单价（元）</t>
  </si>
  <si>
    <t>小计（元）</t>
  </si>
  <si>
    <t>加班时间单价
（元/小时·台）</t>
  </si>
  <si>
    <t>进出场费（元/台）包干</t>
  </si>
  <si>
    <t>备注</t>
  </si>
  <si>
    <t>挖掘机</t>
  </si>
  <si>
    <t>0.4m3（80型）</t>
  </si>
  <si>
    <t>小时</t>
  </si>
  <si>
    <t>带锤+100</t>
  </si>
  <si>
    <t>0.6m3（150型）</t>
  </si>
  <si>
    <t>1m3（220型）</t>
  </si>
  <si>
    <t>1.2m3（235型）</t>
  </si>
  <si>
    <t>1.5m3（260型）</t>
  </si>
  <si>
    <t>2m3（360型）</t>
  </si>
  <si>
    <t>装载机</t>
  </si>
  <si>
    <t>30型装载机</t>
  </si>
  <si>
    <t>50型装载机</t>
  </si>
  <si>
    <t>压路机</t>
  </si>
  <si>
    <t>18t-22T</t>
  </si>
  <si>
    <t>摊铺机</t>
  </si>
  <si>
    <t>12T沥青摊铺机</t>
  </si>
  <si>
    <t>台班</t>
  </si>
  <si>
    <t>吊车</t>
  </si>
  <si>
    <t>8.5m随车吊</t>
  </si>
  <si>
    <t>25t</t>
  </si>
  <si>
    <t>50t</t>
  </si>
  <si>
    <t>100t</t>
  </si>
  <si>
    <t>自卸汽车</t>
  </si>
  <si>
    <t>后八轮</t>
  </si>
  <si>
    <t>洒水车</t>
  </si>
  <si>
    <t>10m³</t>
  </si>
  <si>
    <t>发电机</t>
  </si>
  <si>
    <t>250KW</t>
  </si>
  <si>
    <t>月</t>
  </si>
  <si>
    <t>100KW</t>
  </si>
  <si>
    <t>50KW</t>
  </si>
  <si>
    <t>曲臂车</t>
  </si>
  <si>
    <t>20m全液压自动行走曲臂车</t>
  </si>
  <si>
    <t>泵车</t>
  </si>
  <si>
    <t>泵送费</t>
  </si>
  <si>
    <t>m3</t>
  </si>
  <si>
    <t>按实际方量计算</t>
  </si>
  <si>
    <t>合计</t>
  </si>
  <si>
    <t>注：
1、以上价格包含增值税专用发票，税率9%。
2、报价包含机械租赁费用及司机工资，包括燃油消耗。
3、乙方机械设备进场前，应认真地进行维修和保养，保证进场机械设备的完好。并负责机械设备在租赁期间的每月设备进出场调遣、安装拆卸、检测、安全防护、月检、年检直至施工期间所有检测、日常运行维护保养、易损件更换、维修、含司机工资和油料等。
4、所有设备包月包含240小时工作时间。加班时间以双方签字认可的时间为计费依据 。</t>
  </si>
  <si>
    <t>报价单位（盖公章）：</t>
  </si>
  <si>
    <t>联系电话：</t>
  </si>
  <si>
    <t>报价日期：</t>
  </si>
  <si>
    <t>附：营业执照等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</si>
</sst>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15" workbookViewId="0">
      <selection activeCell="O26" sqref="O26"/>
    </sheetView>
  </sheetViews>
  <sheetFormatPr defaultColWidth="9" defaultRowHeight="13.5"/>
  <cols>
    <col min="1" max="1" width="4.625" style="1" customWidth="1"/>
    <col min="2" max="2" width="7.88333333333333" style="1" customWidth="1"/>
    <col min="3" max="3" width="21.3833333333333" style="1" customWidth="1"/>
    <col min="4" max="4" width="6.625" style="1" customWidth="1"/>
    <col min="5" max="5" width="10.5" style="1" customWidth="1"/>
    <col min="6" max="6" width="10.125" style="1" customWidth="1"/>
    <col min="7" max="7" width="10.75" style="1" customWidth="1"/>
    <col min="8" max="8" width="14.5" style="1" customWidth="1"/>
    <col min="9" max="9" width="12.625" style="2" customWidth="1"/>
    <col min="10" max="10" width="8.375" style="1" customWidth="1"/>
    <col min="11" max="16384" width="9" style="3"/>
  </cols>
  <sheetData>
    <row r="1" ht="5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</row>
    <row r="3" ht="26" customHeight="1" spans="1:10">
      <c r="A3" s="5">
        <v>1</v>
      </c>
      <c r="B3" s="5" t="s">
        <v>11</v>
      </c>
      <c r="C3" s="5" t="s">
        <v>12</v>
      </c>
      <c r="D3" s="5" t="s">
        <v>13</v>
      </c>
      <c r="E3" s="8">
        <f>960/5</f>
        <v>192</v>
      </c>
      <c r="F3" s="5"/>
      <c r="G3" s="5"/>
      <c r="H3" s="5"/>
      <c r="I3" s="7"/>
      <c r="J3" s="9" t="s">
        <v>14</v>
      </c>
    </row>
    <row r="4" ht="28" customHeight="1" spans="1:10">
      <c r="A4" s="5">
        <v>2</v>
      </c>
      <c r="B4" s="5"/>
      <c r="C4" s="5" t="s">
        <v>15</v>
      </c>
      <c r="D4" s="5" t="s">
        <v>13</v>
      </c>
      <c r="E4" s="8">
        <f>3600/5</f>
        <v>720</v>
      </c>
      <c r="F4" s="5"/>
      <c r="G4" s="5"/>
      <c r="H4" s="5"/>
      <c r="I4" s="7"/>
      <c r="J4" s="10"/>
    </row>
    <row r="5" ht="34" customHeight="1" spans="1:10">
      <c r="A5" s="5">
        <v>3</v>
      </c>
      <c r="B5" s="5"/>
      <c r="C5" s="5" t="s">
        <v>16</v>
      </c>
      <c r="D5" s="5" t="s">
        <v>13</v>
      </c>
      <c r="E5" s="8">
        <f>7200/5</f>
        <v>1440</v>
      </c>
      <c r="F5" s="5"/>
      <c r="G5" s="5"/>
      <c r="H5" s="5"/>
      <c r="I5" s="7"/>
      <c r="J5" s="10"/>
    </row>
    <row r="6" ht="26" customHeight="1" spans="1:10">
      <c r="A6" s="5">
        <v>4</v>
      </c>
      <c r="B6" s="5"/>
      <c r="C6" s="5" t="s">
        <v>17</v>
      </c>
      <c r="D6" s="5" t="s">
        <v>13</v>
      </c>
      <c r="E6" s="8">
        <f>6000/5</f>
        <v>1200</v>
      </c>
      <c r="F6" s="5"/>
      <c r="G6" s="5"/>
      <c r="H6" s="5"/>
      <c r="I6" s="7"/>
      <c r="J6" s="10"/>
    </row>
    <row r="7" ht="30" customHeight="1" spans="1:10">
      <c r="A7" s="5">
        <v>5</v>
      </c>
      <c r="B7" s="5"/>
      <c r="C7" s="5" t="s">
        <v>18</v>
      </c>
      <c r="D7" s="5" t="s">
        <v>13</v>
      </c>
      <c r="E7" s="8">
        <f>2400/5</f>
        <v>480</v>
      </c>
      <c r="F7" s="5"/>
      <c r="G7" s="5"/>
      <c r="H7" s="5"/>
      <c r="I7" s="7"/>
      <c r="J7" s="10"/>
    </row>
    <row r="8" ht="31" customHeight="1" spans="1:10">
      <c r="A8" s="5">
        <v>6</v>
      </c>
      <c r="B8" s="5"/>
      <c r="C8" s="5" t="s">
        <v>19</v>
      </c>
      <c r="D8" s="5" t="s">
        <v>13</v>
      </c>
      <c r="E8" s="8">
        <f>1200/5</f>
        <v>240</v>
      </c>
      <c r="F8" s="5"/>
      <c r="G8" s="5"/>
      <c r="H8" s="5"/>
      <c r="I8" s="7"/>
      <c r="J8" s="10"/>
    </row>
    <row r="9" ht="31" customHeight="1" spans="1:10">
      <c r="A9" s="5">
        <v>7</v>
      </c>
      <c r="B9" s="5" t="s">
        <v>20</v>
      </c>
      <c r="C9" s="5" t="s">
        <v>21</v>
      </c>
      <c r="D9" s="5" t="s">
        <v>13</v>
      </c>
      <c r="E9" s="8">
        <v>1440</v>
      </c>
      <c r="F9" s="5"/>
      <c r="G9" s="5"/>
      <c r="H9" s="5"/>
      <c r="I9" s="7"/>
      <c r="J9" s="5"/>
    </row>
    <row r="10" ht="31" customHeight="1" spans="1:10">
      <c r="A10" s="5">
        <v>8</v>
      </c>
      <c r="B10" s="5"/>
      <c r="C10" s="5" t="s">
        <v>22</v>
      </c>
      <c r="D10" s="5" t="s">
        <v>13</v>
      </c>
      <c r="E10" s="8">
        <v>1440</v>
      </c>
      <c r="F10" s="5"/>
      <c r="G10" s="5"/>
      <c r="H10" s="5"/>
      <c r="I10" s="7"/>
      <c r="J10" s="5"/>
    </row>
    <row r="11" ht="20" customHeight="1" spans="1:10">
      <c r="A11" s="5">
        <v>9</v>
      </c>
      <c r="B11" s="5" t="s">
        <v>23</v>
      </c>
      <c r="C11" s="5" t="s">
        <v>24</v>
      </c>
      <c r="D11" s="5" t="s">
        <v>13</v>
      </c>
      <c r="E11" s="6">
        <v>240</v>
      </c>
      <c r="F11" s="5"/>
      <c r="G11" s="5"/>
      <c r="H11" s="5"/>
      <c r="I11" s="7"/>
      <c r="J11" s="5"/>
    </row>
    <row r="12" ht="29" customHeight="1" spans="1:10">
      <c r="A12" s="5">
        <v>10</v>
      </c>
      <c r="B12" s="11" t="s">
        <v>25</v>
      </c>
      <c r="C12" s="12" t="s">
        <v>26</v>
      </c>
      <c r="D12" s="12" t="s">
        <v>27</v>
      </c>
      <c r="E12" s="13">
        <v>15</v>
      </c>
      <c r="F12" s="12"/>
      <c r="G12" s="12"/>
      <c r="H12" s="12"/>
      <c r="I12" s="14"/>
      <c r="J12" s="5"/>
    </row>
    <row r="13" ht="29" customHeight="1" spans="1:10">
      <c r="A13" s="5">
        <v>11</v>
      </c>
      <c r="B13" s="9" t="s">
        <v>28</v>
      </c>
      <c r="C13" s="5" t="s">
        <v>29</v>
      </c>
      <c r="D13" s="5" t="s">
        <v>27</v>
      </c>
      <c r="E13" s="8">
        <v>180</v>
      </c>
      <c r="F13" s="5"/>
      <c r="G13" s="5"/>
      <c r="H13" s="5"/>
      <c r="I13" s="7"/>
      <c r="J13" s="5"/>
    </row>
    <row r="14" ht="33" customHeight="1" spans="1:10">
      <c r="A14" s="5">
        <v>12</v>
      </c>
      <c r="B14" s="10"/>
      <c r="C14" s="5" t="s">
        <v>30</v>
      </c>
      <c r="D14" s="5" t="s">
        <v>27</v>
      </c>
      <c r="E14" s="8">
        <v>450</v>
      </c>
      <c r="F14" s="5"/>
      <c r="G14" s="5"/>
      <c r="H14" s="5"/>
      <c r="I14" s="7"/>
      <c r="J14" s="5"/>
    </row>
    <row r="15" ht="20" customHeight="1" spans="1:10">
      <c r="A15" s="5">
        <v>13</v>
      </c>
      <c r="B15" s="10"/>
      <c r="C15" s="5" t="s">
        <v>31</v>
      </c>
      <c r="D15" s="5" t="s">
        <v>27</v>
      </c>
      <c r="E15" s="6">
        <v>10</v>
      </c>
      <c r="F15" s="5"/>
      <c r="G15" s="5"/>
      <c r="H15" s="5"/>
      <c r="I15" s="7"/>
      <c r="J15" s="5"/>
    </row>
    <row r="16" ht="20" customHeight="1" spans="1:10">
      <c r="A16" s="5">
        <v>14</v>
      </c>
      <c r="B16" s="10"/>
      <c r="C16" s="5" t="s">
        <v>32</v>
      </c>
      <c r="D16" s="5" t="s">
        <v>27</v>
      </c>
      <c r="E16" s="6">
        <v>5</v>
      </c>
      <c r="F16" s="5"/>
      <c r="G16" s="5"/>
      <c r="H16" s="5"/>
      <c r="I16" s="7"/>
      <c r="J16" s="5"/>
    </row>
    <row r="17" ht="30" customHeight="1" spans="1:10">
      <c r="A17" s="5">
        <v>15</v>
      </c>
      <c r="B17" s="5" t="s">
        <v>33</v>
      </c>
      <c r="C17" s="5" t="s">
        <v>34</v>
      </c>
      <c r="D17" s="5" t="s">
        <v>27</v>
      </c>
      <c r="E17" s="8">
        <v>900</v>
      </c>
      <c r="F17" s="5"/>
      <c r="G17" s="5"/>
      <c r="H17" s="5"/>
      <c r="I17" s="7"/>
      <c r="J17" s="5"/>
    </row>
    <row r="18" ht="28" customHeight="1" spans="1:10">
      <c r="A18" s="5">
        <v>16</v>
      </c>
      <c r="B18" s="5" t="s">
        <v>35</v>
      </c>
      <c r="C18" s="15" t="s">
        <v>36</v>
      </c>
      <c r="D18" s="5" t="s">
        <v>27</v>
      </c>
      <c r="E18" s="8">
        <v>180</v>
      </c>
      <c r="F18" s="7"/>
      <c r="G18" s="5"/>
      <c r="H18" s="7"/>
      <c r="I18" s="7"/>
      <c r="J18" s="5"/>
    </row>
    <row r="19" ht="20" customHeight="1" spans="1:10">
      <c r="A19" s="5">
        <v>17</v>
      </c>
      <c r="B19" s="5" t="s">
        <v>37</v>
      </c>
      <c r="C19" s="15" t="s">
        <v>38</v>
      </c>
      <c r="D19" s="5" t="s">
        <v>39</v>
      </c>
      <c r="E19" s="6">
        <v>1</v>
      </c>
      <c r="F19" s="7"/>
      <c r="G19" s="5"/>
      <c r="H19" s="7"/>
      <c r="I19" s="7"/>
      <c r="J19" s="5"/>
    </row>
    <row r="20" ht="20" customHeight="1" spans="1:10">
      <c r="A20" s="5">
        <v>18</v>
      </c>
      <c r="B20" s="5"/>
      <c r="C20" s="5" t="s">
        <v>40</v>
      </c>
      <c r="D20" s="5" t="s">
        <v>39</v>
      </c>
      <c r="E20" s="6">
        <v>2</v>
      </c>
      <c r="F20" s="7"/>
      <c r="G20" s="5"/>
      <c r="H20" s="7"/>
      <c r="I20" s="7"/>
      <c r="J20" s="5"/>
    </row>
    <row r="21" ht="20" customHeight="1" spans="1:10">
      <c r="A21" s="5">
        <v>19</v>
      </c>
      <c r="B21" s="5"/>
      <c r="C21" s="5" t="s">
        <v>41</v>
      </c>
      <c r="D21" s="5" t="s">
        <v>39</v>
      </c>
      <c r="E21" s="6">
        <v>2</v>
      </c>
      <c r="F21" s="7"/>
      <c r="G21" s="5"/>
      <c r="H21" s="7"/>
      <c r="I21" s="7"/>
      <c r="J21" s="5"/>
    </row>
    <row r="22" ht="20" customHeight="1" spans="1:10">
      <c r="A22" s="5">
        <v>20</v>
      </c>
      <c r="B22" s="5" t="s">
        <v>42</v>
      </c>
      <c r="C22" s="5" t="s">
        <v>43</v>
      </c>
      <c r="D22" s="9" t="s">
        <v>39</v>
      </c>
      <c r="E22" s="16">
        <v>1</v>
      </c>
      <c r="F22" s="17"/>
      <c r="G22" s="5"/>
      <c r="H22" s="7"/>
      <c r="I22" s="7"/>
      <c r="J22" s="5"/>
    </row>
    <row r="23" ht="20" customHeight="1" spans="1:10">
      <c r="A23" s="12">
        <v>21</v>
      </c>
      <c r="B23" s="12" t="s">
        <v>44</v>
      </c>
      <c r="C23" s="12" t="s">
        <v>45</v>
      </c>
      <c r="D23" s="11" t="s">
        <v>46</v>
      </c>
      <c r="E23" s="18">
        <v>18000</v>
      </c>
      <c r="F23" s="19"/>
      <c r="G23" s="12"/>
      <c r="H23" s="20" t="s">
        <v>47</v>
      </c>
      <c r="I23" s="21"/>
      <c r="J23" s="5"/>
    </row>
    <row r="24" ht="20" customHeight="1" spans="1:10">
      <c r="A24" s="5"/>
      <c r="B24" s="5" t="s">
        <v>48</v>
      </c>
      <c r="C24" s="5"/>
      <c r="D24" s="5"/>
      <c r="E24" s="5"/>
      <c r="F24" s="22"/>
      <c r="G24" s="23">
        <f>SUM(G3:G23)</f>
        <v>0</v>
      </c>
      <c r="H24" s="22"/>
      <c r="I24" s="24"/>
      <c r="J24" s="5"/>
    </row>
    <row r="25" ht="86" customHeight="1" spans="1:10">
      <c r="A25" s="25" t="s">
        <v>49</v>
      </c>
      <c r="B25" s="26"/>
      <c r="C25" s="26"/>
      <c r="D25" s="26"/>
      <c r="E25" s="26"/>
      <c r="F25" s="26"/>
      <c r="G25" s="26"/>
      <c r="H25" s="26"/>
      <c r="I25" s="26"/>
      <c r="J25" s="27"/>
    </row>
    <row r="26" ht="19" customHeight="1" spans="1:10">
      <c r="A26" s="28"/>
      <c r="B26" s="28"/>
      <c r="C26" s="28"/>
      <c r="D26" s="28"/>
      <c r="E26" s="28"/>
      <c r="F26" s="28"/>
      <c r="G26" s="28"/>
      <c r="H26" s="28"/>
      <c r="I26" s="29"/>
      <c r="J26" s="28"/>
    </row>
    <row r="27" ht="22" customHeight="1" spans="1:10">
      <c r="A27" s="28"/>
      <c r="B27" s="28"/>
      <c r="C27" s="28"/>
      <c r="D27" s="28"/>
      <c r="E27" s="28"/>
      <c r="F27" s="30" t="s">
        <v>50</v>
      </c>
      <c r="G27" s="31"/>
      <c r="H27" s="32"/>
      <c r="I27" s="31"/>
      <c r="J27" s="32"/>
    </row>
    <row r="28" ht="22" customHeight="1" spans="1:10">
      <c r="A28" s="28"/>
      <c r="B28" s="28"/>
      <c r="C28" s="28"/>
      <c r="D28" s="28"/>
      <c r="E28" s="28"/>
      <c r="F28" s="30" t="s">
        <v>51</v>
      </c>
      <c r="G28" s="31"/>
      <c r="H28" s="32"/>
      <c r="I28" s="31"/>
      <c r="J28" s="32"/>
    </row>
    <row r="29" ht="22" customHeight="1" spans="1:10">
      <c r="A29" s="28"/>
      <c r="B29" s="28"/>
      <c r="C29" s="28"/>
      <c r="D29" s="28"/>
      <c r="E29" s="28"/>
      <c r="F29" s="33" t="s">
        <v>52</v>
      </c>
      <c r="G29" s="32"/>
      <c r="H29" s="32"/>
      <c r="I29" s="31"/>
      <c r="J29" s="32"/>
    </row>
    <row r="31" spans="1:10">
      <c r="A31" s="33" t="s">
        <v>53</v>
      </c>
      <c r="B31" s="32"/>
      <c r="C31" s="32"/>
    </row>
  </sheetData>
  <mergeCells count="12">
    <mergeCell ref="A1:J1"/>
    <mergeCell ref="B24:E24"/>
    <mergeCell ref="A25:J25"/>
    <mergeCell ref="F27:J27"/>
    <mergeCell ref="F28:J28"/>
    <mergeCell ref="F29:J29"/>
    <mergeCell ref="A31:C31"/>
    <mergeCell ref="B3:B8"/>
    <mergeCell ref="B9:B10"/>
    <mergeCell ref="B13:B16"/>
    <mergeCell ref="B19:B21"/>
    <mergeCell ref="J3:J8"/>
  </mergeCells>
  <pageMargins left="0.590277777777778" right="0.590277777777778" top="0.786805555555556" bottom="0.590277777777778" header="0.393055555555556" footer="0.39305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机械租赁-清单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liyong</dc:creator>
  <cp:lastModifiedBy>Yuan..</cp:lastModifiedBy>
  <dcterms:created xsi:type="dcterms:W3CDTF">2026-04-08T03:07:00Z</dcterms:created>
  <dcterms:modified xsi:type="dcterms:W3CDTF">2026-06-07T03:26:24Z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346B77DB03F24B20903803F38A7D907A_13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