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表5 分部分项工程和单价措施项目清单与计价表【昭君·皓月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<sst xmlns="http://schemas.openxmlformats.org/spreadsheetml/2006/main" count="89" uniqueCount="57">
  <si>
    <t>弱电智能化工程专业分包报价单</t>
  </si>
  <si>
    <t>工程名称：昭君·皓月云居项目施工总承包</t>
  </si>
  <si>
    <t>序号</t>
  </si>
  <si>
    <t>项目名称</t>
  </si>
  <si>
    <t>项目特征描述</t>
  </si>
  <si>
    <t>计量单位</t>
  </si>
  <si>
    <t>工程量</t>
  </si>
  <si>
    <t>综合单价（元）</t>
  </si>
  <si>
    <t>合价（元）</t>
  </si>
  <si>
    <t>备注</t>
  </si>
  <si>
    <t>一</t>
  </si>
  <si>
    <t>清单价部分</t>
  </si>
  <si>
    <t>室外管PE32（埋地）</t>
  </si>
  <si>
    <t>1.材质：塑料管
2.规格：PE管 DN32
3.配置形式及部位：埋地</t>
  </si>
  <si>
    <t>m</t>
  </si>
  <si>
    <t>室外管PVC20（埋地）</t>
  </si>
  <si>
    <t>1.材质：塑料管
2.规格：PVC20
3.配置形式及部位：埋地</t>
  </si>
  <si>
    <t>RVS2*2.5</t>
  </si>
  <si>
    <t>电源线 RVV3*2.5</t>
  </si>
  <si>
    <t>1.名称：电源线
2.规格：RVV3*2.5</t>
  </si>
  <si>
    <t>道闸与控制机之间线缆 RVV6*1.0</t>
  </si>
  <si>
    <t>1.名称：道闸与控制机之间线缆 
2.规格：RVV6*1.0</t>
  </si>
  <si>
    <t>超五类数据跳线，2米</t>
  </si>
  <si>
    <t>根</t>
  </si>
  <si>
    <t>六类非屏蔽网线</t>
  </si>
  <si>
    <t>1.名称：超五类非屏蔽网线</t>
  </si>
  <si>
    <t>三联单控翘板开关 10A</t>
  </si>
  <si>
    <t>个</t>
  </si>
  <si>
    <t>普通插座10A</t>
  </si>
  <si>
    <t>套</t>
  </si>
  <si>
    <t>塑料接线盒 86</t>
  </si>
  <si>
    <t>24口交换机</t>
  </si>
  <si>
    <t>千兆web管理交换机,包转发率42Mpps,交换容量336Gbps,24个千兆电口,4个千兆光口,VLAN:4K,MAC:8K,1U标准机架款,金属外壳,,挂耳默认自带</t>
  </si>
  <si>
    <t>台</t>
  </si>
  <si>
    <t>千兆单模光模块</t>
  </si>
  <si>
    <t>理线架</t>
  </si>
  <si>
    <t>理线架,1U</t>
  </si>
  <si>
    <t>12口光纤配线架</t>
  </si>
  <si>
    <t>架</t>
  </si>
  <si>
    <t>24口网络配线架</t>
  </si>
  <si>
    <t>144口光纤总配线架</t>
  </si>
  <si>
    <t>8口光纤熔接盒</t>
  </si>
  <si>
    <t>8芯室外单模光纤</t>
  </si>
  <si>
    <t>12芯室外单模光纤</t>
  </si>
  <si>
    <t>熔纤（含尾纤）</t>
  </si>
  <si>
    <t>芯</t>
  </si>
  <si>
    <t>清单部分总价</t>
  </si>
  <si>
    <t>二</t>
  </si>
  <si>
    <t>其他工程</t>
  </si>
  <si>
    <t>本项目其他清单未包含的内容，结算方式为：在业主与湖北瑞泰的结算总价基础上，税前总价下浮（甲供材在税前总价下浮后据实扣除）。</t>
  </si>
  <si>
    <t>项</t>
  </si>
  <si>
    <r>
      <t>下浮率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>％</t>
    </r>
  </si>
  <si>
    <t>备注：
  1、以上报价包含税金9%，付款时需开具等额增值税专用发票；
  2、乙方负责与市政、路政、交通等行政部门的沟通与协调，运输车辆及司机必须持有合法证件。运输过程中需对车辆货箱进行全面遮盖，车辆要适量装载，由于运输而造成的泄露、遗撒、污染路面、罚款、交通事故由乙方承担一切责任及损失；
  3、清单内交由分包方使用的甲供材料不得超过定额消耗量，超过部分劳务结算时全额扣除；
  4、清单未包含内容中如若有发包人提供的材料，在税前总价下浮之后，据实扣除甲供材；
  5、以上报价包括但不限于完成本项目的人工费、材料费（除甲供材）、机械费、管理费、措施费（含安全文明施工费）、规费、利润及税金等一切费用并考虑风险因素；
  6、工程量以最终审计机构审定的工程量为准据实结算；
  7、其他条款详见招采公告。</t>
  </si>
  <si>
    <t>报价单位（盖章）：</t>
  </si>
  <si>
    <t>联系电话：</t>
  </si>
  <si>
    <t>报价时间：</t>
  </si>
  <si>
    <t>附：营业执照、资质证书、安全生产许可证等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</si>
</sst>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49"/>
    <xf numFmtId="0" fontId="1" fillId="0" borderId="0" xfId="49" applyFont="1" applyAlignment="1">
      <alignment horizontal="center"/>
    </xf>
    <xf numFmtId="0" fontId="2" fillId="0" borderId="0" xfId="49" applyFont="1" applyFill="1" applyAlignment="1"/>
    <xf numFmtId="0" fontId="1" fillId="0" borderId="0" xfId="49" applyFont="1"/>
    <xf numFmtId="0" fontId="1" fillId="0" borderId="0" xfId="49" applyFont="1" applyFill="1" applyAlignment="1">
      <alignment horizontal="center" vertical="center"/>
    </xf>
    <xf numFmtId="0" fontId="3" fillId="0" borderId="0" xfId="49" applyFont="1"/>
    <xf numFmtId="176" fontId="1" fillId="0" borderId="0" xfId="49" applyNumberFormat="1" applyFont="1"/>
    <xf numFmtId="0" fontId="4" fillId="2" borderId="0" xfId="49" applyFont="1" applyFill="1" applyAlignment="1">
      <alignment horizontal="center" vertical="center" wrapText="1"/>
    </xf>
    <xf numFmtId="176" fontId="4" fillId="2" borderId="0" xfId="49" applyNumberFormat="1" applyFont="1" applyFill="1" applyAlignment="1">
      <alignment horizontal="right" vertical="center" wrapText="1"/>
    </xf>
    <xf numFmtId="0" fontId="4" fillId="2" borderId="0" xfId="49" applyFont="1" applyFill="1" applyAlignment="1">
      <alignment horizontal="right" vertical="center" wrapText="1"/>
    </xf>
    <xf numFmtId="0" fontId="5" fillId="2" borderId="0" xfId="49" applyFont="1" applyFill="1" applyAlignment="1">
      <alignment horizontal="left" wrapText="1"/>
    </xf>
    <xf numFmtId="176" fontId="5" fillId="2" borderId="0" xfId="49" applyNumberFormat="1" applyFont="1" applyFill="1" applyAlignment="1">
      <alignment horizontal="right" wrapText="1"/>
    </xf>
    <xf numFmtId="0" fontId="5" fillId="2" borderId="0" xfId="49" applyFont="1" applyFill="1" applyAlignment="1">
      <alignment horizontal="right" wrapText="1"/>
    </xf>
    <xf numFmtId="0" fontId="6" fillId="2" borderId="1" xfId="49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6" fillId="2" borderId="1" xfId="49" applyFont="1" applyFill="1" applyBorder="1" applyAlignment="1">
      <alignment horizontal="right" vertical="center" wrapText="1"/>
    </xf>
    <xf numFmtId="176" fontId="6" fillId="2" borderId="1" xfId="49" applyNumberFormat="1" applyFont="1" applyFill="1" applyBorder="1" applyAlignment="1">
      <alignment horizontal="right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horizontal="right" vertical="center" wrapText="1"/>
    </xf>
    <xf numFmtId="176" fontId="5" fillId="2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left" vertical="top" wrapText="1"/>
    </xf>
    <xf numFmtId="176" fontId="5" fillId="2" borderId="1" xfId="49" applyNumberFormat="1" applyFont="1" applyFill="1" applyBorder="1" applyAlignment="1">
      <alignment horizontal="left" vertical="top" wrapText="1"/>
    </xf>
    <xf numFmtId="176" fontId="3" fillId="0" borderId="0" xfId="49" applyNumberFormat="1" applyFont="1"/>
    <xf numFmtId="0" fontId="3" fillId="0" borderId="0" xfId="0" applyFont="1" applyAlignment="1">
      <alignment horizontal="left" vertical="center"/>
    </xf>
    <xf numFmtId="0" fontId="3" fillId="0" borderId="0" xfId="49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showGridLines="0" tabSelected="1" topLeftCell="A14" workbookViewId="0">
      <selection activeCell="M27" sqref="M27"/>
    </sheetView>
  </sheetViews>
  <sheetFormatPr defaultColWidth="9" defaultRowHeight="11.25" outlineLevelCol="7"/>
  <cols>
    <col min="1" max="1" width="5.71428571428571" style="3" customWidth="1"/>
    <col min="2" max="2" width="18.5142857142857" style="3" customWidth="1"/>
    <col min="3" max="3" width="26.4285714285714" style="3" customWidth="1"/>
    <col min="4" max="4" width="5.85714285714286" style="3" customWidth="1"/>
    <col min="5" max="5" width="8" style="3" customWidth="1"/>
    <col min="6" max="6" width="11.4285714285714" style="3" customWidth="1"/>
    <col min="7" max="7" width="10.8285714285714" style="6" customWidth="1"/>
    <col min="8" max="8" width="8.57142857142857" style="3" customWidth="1"/>
    <col min="9" max="16384" width="9" style="3"/>
  </cols>
  <sheetData>
    <row r="1" ht="39" customHeight="1" spans="1:8">
      <c r="A1" s="7" t="s">
        <v>0</v>
      </c>
      <c r="B1" s="7"/>
      <c r="C1" s="7"/>
      <c r="D1" s="7"/>
      <c r="E1" s="7"/>
      <c r="F1" s="7"/>
      <c r="G1" s="8"/>
      <c r="H1" s="9"/>
    </row>
    <row r="2" ht="18" customHeight="1" spans="1:8">
      <c r="A2" s="10" t="s">
        <v>1</v>
      </c>
      <c r="B2" s="10"/>
      <c r="C2" s="10"/>
      <c r="D2" s="10"/>
      <c r="E2" s="10"/>
      <c r="F2" s="10"/>
      <c r="G2" s="11"/>
      <c r="H2" s="12"/>
    </row>
    <row r="3" s="1" customFormat="1" ht="31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</row>
    <row r="4" s="2" customFormat="1" ht="25" customHeight="1" spans="1:8">
      <c r="A4" s="13" t="s">
        <v>10</v>
      </c>
      <c r="B4" s="15" t="s">
        <v>11</v>
      </c>
      <c r="C4" s="15"/>
      <c r="D4" s="15"/>
      <c r="E4" s="16"/>
      <c r="F4" s="16"/>
      <c r="G4" s="17"/>
      <c r="H4" s="16"/>
    </row>
    <row r="5" ht="45" customHeight="1" spans="1:8">
      <c r="A5" s="18">
        <v>1</v>
      </c>
      <c r="B5" s="19" t="s">
        <v>12</v>
      </c>
      <c r="C5" s="19" t="s">
        <v>13</v>
      </c>
      <c r="D5" s="18" t="s">
        <v>14</v>
      </c>
      <c r="E5" s="18">
        <v>100</v>
      </c>
      <c r="F5" s="20"/>
      <c r="G5" s="21">
        <f>E5*F5</f>
        <v>0</v>
      </c>
      <c r="H5" s="20"/>
    </row>
    <row r="6" ht="45" customHeight="1" spans="1:8">
      <c r="A6" s="18">
        <v>2</v>
      </c>
      <c r="B6" s="19" t="s">
        <v>15</v>
      </c>
      <c r="C6" s="19" t="s">
        <v>16</v>
      </c>
      <c r="D6" s="18" t="s">
        <v>14</v>
      </c>
      <c r="E6" s="18">
        <v>200</v>
      </c>
      <c r="F6" s="20"/>
      <c r="G6" s="21">
        <f t="shared" ref="G6:G26" si="0">E6*F6</f>
        <v>0</v>
      </c>
      <c r="H6" s="20"/>
    </row>
    <row r="7" ht="45" customHeight="1" spans="1:8">
      <c r="A7" s="18">
        <v>3</v>
      </c>
      <c r="B7" s="19" t="s">
        <v>17</v>
      </c>
      <c r="C7" s="19" t="s">
        <v>17</v>
      </c>
      <c r="D7" s="18" t="s">
        <v>14</v>
      </c>
      <c r="E7" s="18">
        <v>2500</v>
      </c>
      <c r="F7" s="20"/>
      <c r="G7" s="21">
        <f t="shared" si="0"/>
        <v>0</v>
      </c>
      <c r="H7" s="20"/>
    </row>
    <row r="8" ht="45" customHeight="1" spans="1:8">
      <c r="A8" s="18">
        <v>4</v>
      </c>
      <c r="B8" s="19" t="s">
        <v>18</v>
      </c>
      <c r="C8" s="19" t="s">
        <v>19</v>
      </c>
      <c r="D8" s="18" t="s">
        <v>14</v>
      </c>
      <c r="E8" s="18">
        <v>100</v>
      </c>
      <c r="F8" s="20"/>
      <c r="G8" s="21">
        <f t="shared" si="0"/>
        <v>0</v>
      </c>
      <c r="H8" s="20"/>
    </row>
    <row r="9" ht="45" customHeight="1" spans="1:8">
      <c r="A9" s="18">
        <v>5</v>
      </c>
      <c r="B9" s="19" t="s">
        <v>20</v>
      </c>
      <c r="C9" s="19" t="s">
        <v>21</v>
      </c>
      <c r="D9" s="18" t="s">
        <v>14</v>
      </c>
      <c r="E9" s="18">
        <v>100</v>
      </c>
      <c r="F9" s="20"/>
      <c r="G9" s="21">
        <f t="shared" si="0"/>
        <v>0</v>
      </c>
      <c r="H9" s="20"/>
    </row>
    <row r="10" ht="45" customHeight="1" spans="1:8">
      <c r="A10" s="18">
        <v>6</v>
      </c>
      <c r="B10" s="19" t="s">
        <v>22</v>
      </c>
      <c r="C10" s="19" t="s">
        <v>22</v>
      </c>
      <c r="D10" s="18" t="s">
        <v>23</v>
      </c>
      <c r="E10" s="18">
        <v>408</v>
      </c>
      <c r="F10" s="20"/>
      <c r="G10" s="21">
        <f t="shared" si="0"/>
        <v>0</v>
      </c>
      <c r="H10" s="20"/>
    </row>
    <row r="11" ht="45" customHeight="1" spans="1:8">
      <c r="A11" s="18">
        <v>7</v>
      </c>
      <c r="B11" s="19" t="s">
        <v>24</v>
      </c>
      <c r="C11" s="19" t="s">
        <v>25</v>
      </c>
      <c r="D11" s="18" t="s">
        <v>14</v>
      </c>
      <c r="E11" s="18">
        <v>300</v>
      </c>
      <c r="F11" s="20"/>
      <c r="G11" s="21">
        <f t="shared" si="0"/>
        <v>0</v>
      </c>
      <c r="H11" s="20"/>
    </row>
    <row r="12" ht="45" customHeight="1" spans="1:8">
      <c r="A12" s="18">
        <v>8</v>
      </c>
      <c r="B12" s="19" t="s">
        <v>26</v>
      </c>
      <c r="C12" s="19" t="s">
        <v>26</v>
      </c>
      <c r="D12" s="18" t="s">
        <v>27</v>
      </c>
      <c r="E12" s="18">
        <v>1</v>
      </c>
      <c r="F12" s="20"/>
      <c r="G12" s="21">
        <f t="shared" si="0"/>
        <v>0</v>
      </c>
      <c r="H12" s="20"/>
    </row>
    <row r="13" ht="45" customHeight="1" spans="1:8">
      <c r="A13" s="18">
        <v>9</v>
      </c>
      <c r="B13" s="19" t="s">
        <v>28</v>
      </c>
      <c r="C13" s="19" t="s">
        <v>28</v>
      </c>
      <c r="D13" s="18" t="s">
        <v>29</v>
      </c>
      <c r="E13" s="18">
        <v>20</v>
      </c>
      <c r="F13" s="20"/>
      <c r="G13" s="21">
        <f t="shared" si="0"/>
        <v>0</v>
      </c>
      <c r="H13" s="20"/>
    </row>
    <row r="14" ht="45" customHeight="1" spans="1:8">
      <c r="A14" s="18">
        <v>10</v>
      </c>
      <c r="B14" s="19" t="s">
        <v>30</v>
      </c>
      <c r="C14" s="19" t="s">
        <v>30</v>
      </c>
      <c r="D14" s="18" t="s">
        <v>27</v>
      </c>
      <c r="E14" s="18">
        <v>21</v>
      </c>
      <c r="F14" s="20"/>
      <c r="G14" s="21">
        <f t="shared" si="0"/>
        <v>0</v>
      </c>
      <c r="H14" s="20"/>
    </row>
    <row r="15" ht="92" customHeight="1" spans="1:8">
      <c r="A15" s="18">
        <v>11</v>
      </c>
      <c r="B15" s="19" t="s">
        <v>31</v>
      </c>
      <c r="C15" s="19" t="s">
        <v>32</v>
      </c>
      <c r="D15" s="18" t="s">
        <v>33</v>
      </c>
      <c r="E15" s="18">
        <v>1</v>
      </c>
      <c r="F15" s="20"/>
      <c r="G15" s="21">
        <f t="shared" si="0"/>
        <v>0</v>
      </c>
      <c r="H15" s="20"/>
    </row>
    <row r="16" ht="30" customHeight="1" spans="1:8">
      <c r="A16" s="18">
        <v>12</v>
      </c>
      <c r="B16" s="19" t="s">
        <v>34</v>
      </c>
      <c r="C16" s="19" t="s">
        <v>34</v>
      </c>
      <c r="D16" s="18" t="s">
        <v>27</v>
      </c>
      <c r="E16" s="18">
        <v>56</v>
      </c>
      <c r="F16" s="20"/>
      <c r="G16" s="21">
        <f t="shared" si="0"/>
        <v>0</v>
      </c>
      <c r="H16" s="20"/>
    </row>
    <row r="17" ht="30" customHeight="1" spans="1:8">
      <c r="A17" s="18">
        <v>13</v>
      </c>
      <c r="B17" s="19" t="s">
        <v>34</v>
      </c>
      <c r="C17" s="19" t="s">
        <v>34</v>
      </c>
      <c r="D17" s="18" t="s">
        <v>27</v>
      </c>
      <c r="E17" s="18">
        <v>56</v>
      </c>
      <c r="F17" s="20"/>
      <c r="G17" s="21">
        <f t="shared" si="0"/>
        <v>0</v>
      </c>
      <c r="H17" s="20"/>
    </row>
    <row r="18" ht="30" customHeight="1" spans="1:8">
      <c r="A18" s="18">
        <v>14</v>
      </c>
      <c r="B18" s="19" t="s">
        <v>35</v>
      </c>
      <c r="C18" s="19" t="s">
        <v>36</v>
      </c>
      <c r="D18" s="18" t="s">
        <v>27</v>
      </c>
      <c r="E18" s="18">
        <v>18</v>
      </c>
      <c r="F18" s="20"/>
      <c r="G18" s="21">
        <f t="shared" si="0"/>
        <v>0</v>
      </c>
      <c r="H18" s="20"/>
    </row>
    <row r="19" ht="30" customHeight="1" spans="1:8">
      <c r="A19" s="18">
        <v>15</v>
      </c>
      <c r="B19" s="19" t="s">
        <v>37</v>
      </c>
      <c r="C19" s="19" t="s">
        <v>37</v>
      </c>
      <c r="D19" s="18" t="s">
        <v>38</v>
      </c>
      <c r="E19" s="18">
        <v>18</v>
      </c>
      <c r="F19" s="20"/>
      <c r="G19" s="21">
        <f t="shared" si="0"/>
        <v>0</v>
      </c>
      <c r="H19" s="20"/>
    </row>
    <row r="20" ht="30" customHeight="1" spans="1:8">
      <c r="A20" s="18">
        <v>16</v>
      </c>
      <c r="B20" s="19" t="s">
        <v>39</v>
      </c>
      <c r="C20" s="19" t="s">
        <v>39</v>
      </c>
      <c r="D20" s="18" t="s">
        <v>38</v>
      </c>
      <c r="E20" s="18">
        <v>17</v>
      </c>
      <c r="F20" s="20"/>
      <c r="G20" s="21">
        <f t="shared" si="0"/>
        <v>0</v>
      </c>
      <c r="H20" s="20"/>
    </row>
    <row r="21" ht="30" customHeight="1" spans="1:8">
      <c r="A21" s="18">
        <v>17</v>
      </c>
      <c r="B21" s="19" t="s">
        <v>40</v>
      </c>
      <c r="C21" s="19" t="s">
        <v>40</v>
      </c>
      <c r="D21" s="18" t="s">
        <v>38</v>
      </c>
      <c r="E21" s="18">
        <v>1</v>
      </c>
      <c r="F21" s="20"/>
      <c r="G21" s="21">
        <f t="shared" si="0"/>
        <v>0</v>
      </c>
      <c r="H21" s="20"/>
    </row>
    <row r="22" ht="30" customHeight="1" spans="1:8">
      <c r="A22" s="18">
        <v>18</v>
      </c>
      <c r="B22" s="19" t="s">
        <v>35</v>
      </c>
      <c r="C22" s="19" t="s">
        <v>36</v>
      </c>
      <c r="D22" s="18" t="s">
        <v>27</v>
      </c>
      <c r="E22" s="18">
        <v>17</v>
      </c>
      <c r="F22" s="20"/>
      <c r="G22" s="21">
        <f t="shared" si="0"/>
        <v>0</v>
      </c>
      <c r="H22" s="20"/>
    </row>
    <row r="23" ht="30" customHeight="1" spans="1:8">
      <c r="A23" s="18">
        <v>19</v>
      </c>
      <c r="B23" s="19" t="s">
        <v>41</v>
      </c>
      <c r="C23" s="19" t="s">
        <v>41</v>
      </c>
      <c r="D23" s="18" t="s">
        <v>38</v>
      </c>
      <c r="E23" s="18">
        <v>8</v>
      </c>
      <c r="F23" s="20"/>
      <c r="G23" s="21">
        <f t="shared" si="0"/>
        <v>0</v>
      </c>
      <c r="H23" s="20"/>
    </row>
    <row r="24" ht="30" customHeight="1" spans="1:8">
      <c r="A24" s="18">
        <v>20</v>
      </c>
      <c r="B24" s="19" t="s">
        <v>42</v>
      </c>
      <c r="C24" s="19" t="s">
        <v>42</v>
      </c>
      <c r="D24" s="18" t="s">
        <v>14</v>
      </c>
      <c r="E24" s="18">
        <v>1600</v>
      </c>
      <c r="F24" s="20"/>
      <c r="G24" s="21">
        <f t="shared" si="0"/>
        <v>0</v>
      </c>
      <c r="H24" s="20"/>
    </row>
    <row r="25" ht="30" customHeight="1" spans="1:8">
      <c r="A25" s="18">
        <v>21</v>
      </c>
      <c r="B25" s="19" t="s">
        <v>43</v>
      </c>
      <c r="C25" s="19" t="s">
        <v>43</v>
      </c>
      <c r="D25" s="18" t="s">
        <v>14</v>
      </c>
      <c r="E25" s="18">
        <v>5000</v>
      </c>
      <c r="F25" s="20"/>
      <c r="G25" s="21">
        <f t="shared" si="0"/>
        <v>0</v>
      </c>
      <c r="H25" s="20"/>
    </row>
    <row r="26" ht="30" customHeight="1" spans="1:8">
      <c r="A26" s="18">
        <v>22</v>
      </c>
      <c r="B26" s="19" t="s">
        <v>44</v>
      </c>
      <c r="C26" s="19" t="s">
        <v>44</v>
      </c>
      <c r="D26" s="18" t="s">
        <v>45</v>
      </c>
      <c r="E26" s="18">
        <v>560</v>
      </c>
      <c r="F26" s="20"/>
      <c r="G26" s="21">
        <f t="shared" si="0"/>
        <v>0</v>
      </c>
      <c r="H26" s="20"/>
    </row>
    <row r="27" s="3" customFormat="1" ht="30" customHeight="1" spans="1:8">
      <c r="A27" s="18" t="s">
        <v>46</v>
      </c>
      <c r="B27" s="18"/>
      <c r="C27" s="19"/>
      <c r="D27" s="18"/>
      <c r="E27" s="18"/>
      <c r="F27" s="20"/>
      <c r="G27" s="21">
        <f>SUM(G5:G26)</f>
        <v>0</v>
      </c>
      <c r="H27" s="20"/>
    </row>
    <row r="28" s="2" customFormat="1" ht="30" customHeight="1" spans="1:8">
      <c r="A28" s="13" t="s">
        <v>47</v>
      </c>
      <c r="B28" s="15" t="s">
        <v>48</v>
      </c>
      <c r="C28" s="15"/>
      <c r="D28" s="15"/>
      <c r="E28" s="16"/>
      <c r="F28" s="16"/>
      <c r="G28" s="17"/>
      <c r="H28" s="16"/>
    </row>
    <row r="29" s="4" customFormat="1" ht="51" customHeight="1" spans="1:8">
      <c r="A29" s="22">
        <v>1</v>
      </c>
      <c r="B29" s="23" t="s">
        <v>49</v>
      </c>
      <c r="C29" s="23"/>
      <c r="D29" s="22" t="s">
        <v>50</v>
      </c>
      <c r="E29" s="22">
        <v>1</v>
      </c>
      <c r="F29" s="24" t="s">
        <v>51</v>
      </c>
      <c r="G29" s="24"/>
      <c r="H29" s="22"/>
    </row>
    <row r="30" ht="150" customHeight="1" spans="1:8">
      <c r="A30" s="25" t="s">
        <v>52</v>
      </c>
      <c r="B30" s="25"/>
      <c r="C30" s="25"/>
      <c r="D30" s="25"/>
      <c r="E30" s="25"/>
      <c r="F30" s="25"/>
      <c r="G30" s="26"/>
      <c r="H30" s="25"/>
    </row>
    <row r="31" s="5" customFormat="1" ht="18" customHeight="1" spans="1:8">
      <c r="G31" s="27"/>
    </row>
    <row r="32" s="5" customFormat="1" ht="18" customHeight="1" spans="1:8">
      <c r="G32" s="27"/>
    </row>
    <row r="33" s="5" customFormat="1" ht="25" customHeight="1" spans="1:8">
      <c r="D33" s="28" t="s">
        <v>53</v>
      </c>
      <c r="E33" s="28"/>
      <c r="F33" s="28"/>
      <c r="G33" s="28"/>
      <c r="H33" s="28"/>
    </row>
    <row r="34" s="5" customFormat="1" ht="25" customHeight="1" spans="1:8">
      <c r="D34" s="28" t="s">
        <v>54</v>
      </c>
      <c r="E34" s="28"/>
      <c r="F34" s="28"/>
      <c r="G34" s="28"/>
      <c r="H34" s="28"/>
    </row>
    <row r="35" s="5" customFormat="1" ht="25" customHeight="1" spans="1:8">
      <c r="D35" s="28" t="s">
        <v>55</v>
      </c>
      <c r="E35" s="28"/>
      <c r="F35" s="28"/>
      <c r="G35" s="28"/>
      <c r="H35" s="28"/>
    </row>
    <row r="36" s="5" customFormat="1" ht="12" spans="1:8">
      <c r="G36" s="27"/>
    </row>
    <row r="37" s="5" customFormat="1" ht="12" spans="1:8">
      <c r="G37" s="27"/>
    </row>
    <row r="38" s="5" customFormat="1" ht="12" spans="1:8">
      <c r="G38" s="27"/>
    </row>
    <row r="39" s="5" customFormat="1" ht="12" spans="1:8">
      <c r="G39" s="27"/>
    </row>
    <row r="40" s="5" customFormat="1" ht="12" spans="1:8">
      <c r="G40" s="27"/>
    </row>
    <row r="41" s="5" customFormat="1" ht="12" spans="1:8">
      <c r="G41" s="27"/>
    </row>
    <row r="42" s="5" customFormat="1" ht="12" spans="1:8">
      <c r="G42" s="27"/>
    </row>
    <row r="43" s="5" customFormat="1" ht="12" spans="1:8">
      <c r="G43" s="27"/>
    </row>
    <row r="44" s="5" customFormat="1" ht="12" spans="1:8">
      <c r="G44" s="27"/>
    </row>
    <row r="45" s="5" customFormat="1" ht="12" spans="1:8">
      <c r="G45" s="27"/>
    </row>
    <row r="46" s="5" customFormat="1" ht="32" customHeight="1" spans="1:8">
      <c r="A46" s="29" t="s">
        <v>56</v>
      </c>
      <c r="B46" s="29"/>
      <c r="C46" s="29"/>
      <c r="D46" s="29"/>
      <c r="E46" s="29"/>
      <c r="F46" s="29"/>
      <c r="G46" s="29"/>
      <c r="H46" s="29"/>
    </row>
  </sheetData>
  <mergeCells count="12">
    <mergeCell ref="A1:H1"/>
    <mergeCell ref="A2:D2"/>
    <mergeCell ref="E2:F2"/>
    <mergeCell ref="G2:H2"/>
    <mergeCell ref="A27:B27"/>
    <mergeCell ref="B29:C29"/>
    <mergeCell ref="F29:G29"/>
    <mergeCell ref="A30:H30"/>
    <mergeCell ref="D33:H33"/>
    <mergeCell ref="D34:H34"/>
    <mergeCell ref="D35:H35"/>
    <mergeCell ref="A46:H46"/>
  </mergeCells>
  <printOptions horizontalCentered="1"/>
  <pageMargins left="0.786805555555556" right="0.786805555555556" top="0.984027777777778" bottom="0.78680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 分部分项工程和单价措施项目清单与计价表【昭君·皓月云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2026-04-30T17:10:00Z</dcterms:created>
  <dcterms:modified xsi:type="dcterms:W3CDTF">2026-05-20T02:25:57Z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57F410E98B1E4239BA07FE28A4D07EEB_12</vt:lpwstr>
  </property>
  <property fmtid="{D5CDD505-2E9C-101B-9397-08002B2CF9AE}" pid="4" name="CalculationRule">
    <vt:i4>0</vt:i4>
  </property>
</Properties>
</file>