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165"/>
  </bookViews>
  <sheets>
    <sheet name="Sheet1" sheetId="1" r:id="rId1"/>
  </sheets>
  <definedNames>
    <definedName name="_xlnm.Print_Titles" localSheetId="0">Sheet1!$1:$4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<sst xmlns="http://schemas.openxmlformats.org/spreadsheetml/2006/main" count="85" uniqueCount="54">
  <si>
    <t>湖北瑞泰工程管理有限公司报价单</t>
  </si>
  <si>
    <t>工程名称：宜昌市兴山朝天吼旅游基础设施建设项目EPC总承包</t>
  </si>
  <si>
    <t>收货地址：兴山县高岚河朝天吼漂流停车场（P6停车场)</t>
  </si>
  <si>
    <t>编号</t>
  </si>
  <si>
    <t>名称</t>
  </si>
  <si>
    <t>规 格 型 号</t>
  </si>
  <si>
    <t>计量单位</t>
  </si>
  <si>
    <t>预估数量</t>
  </si>
  <si>
    <t>单价（元）</t>
  </si>
  <si>
    <t>金额（元）</t>
  </si>
  <si>
    <t>备注</t>
  </si>
  <si>
    <t>建筑模板</t>
  </si>
  <si>
    <t>1830*915*14mm</t>
  </si>
  <si>
    <t>张</t>
  </si>
  <si>
    <t>木方</t>
  </si>
  <si>
    <t>35*75*3000mm</t>
  </si>
  <si>
    <t>m³</t>
  </si>
  <si>
    <t>35*75*2000mm</t>
  </si>
  <si>
    <t>止水钢板</t>
  </si>
  <si>
    <t>3000*300*3mm</t>
  </si>
  <si>
    <t>块</t>
  </si>
  <si>
    <t>止水丝杆</t>
  </si>
  <si>
    <t>Ф14</t>
  </si>
  <si>
    <t>米</t>
  </si>
  <si>
    <t>通丝杆</t>
  </si>
  <si>
    <t>镀锌刚性套管</t>
  </si>
  <si>
    <t>DN200</t>
  </si>
  <si>
    <t>个</t>
  </si>
  <si>
    <t>刚性套管</t>
  </si>
  <si>
    <t>DN450</t>
  </si>
  <si>
    <t>DN250</t>
  </si>
  <si>
    <t>DN250+法兰</t>
  </si>
  <si>
    <t>DN400+法兰+三通</t>
  </si>
  <si>
    <t>PE直接</t>
  </si>
  <si>
    <t>DN50</t>
  </si>
  <si>
    <t>PE90 °弯头</t>
  </si>
  <si>
    <t>PVC排水管</t>
  </si>
  <si>
    <t>Ф160</t>
  </si>
  <si>
    <t>PVC排水管90 °弯头</t>
  </si>
  <si>
    <t>PVC排水管三通</t>
  </si>
  <si>
    <t>PVC排水管直接</t>
  </si>
  <si>
    <t>Ф110</t>
  </si>
  <si>
    <t>PVC排水管90°弯头</t>
  </si>
  <si>
    <t>PVC排水管45 °弯头</t>
  </si>
  <si>
    <t>标砖</t>
  </si>
  <si>
    <t>235*115*45mm</t>
  </si>
  <si>
    <t>预埋铁件（含制作加工）</t>
  </si>
  <si>
    <t>/</t>
  </si>
  <si>
    <t>吨</t>
  </si>
  <si>
    <t>合计：</t>
  </si>
  <si>
    <t>备注：
1、此报价包含  %增值税专用发票、运费及其他交货前的费用。
2、验收合格收到发票后，一个月内支付到实际到货签收数量总金额的95%，预留5%作为质保金，质保期满一次性付清，质保期1年。付款方式为银行转账或承兑。
3、请附开票信息，营业执照及法人身份证复印件。</t>
  </si>
  <si>
    <t>报价单位：（盖章）</t>
  </si>
  <si>
    <t>联系人：</t>
  </si>
  <si>
    <t>时间：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</si>
</sst>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rgb="FF000000"/>
      <name val="Arial"/>
      <charset val="204"/>
    </font>
    <font>
      <sz val="11"/>
      <color rgb="FF000000"/>
      <name val="宋体"/>
      <charset val="204"/>
    </font>
    <font>
      <b/>
      <sz val="18"/>
      <name val="宋体"/>
      <charset val="134"/>
    </font>
    <font>
      <sz val="18"/>
      <color rgb="FF000000"/>
      <name val="宋体"/>
      <charset val="204"/>
    </font>
    <font>
      <sz val="11"/>
      <name val="宋体"/>
      <charset val="134"/>
    </font>
    <font>
      <sz val="11"/>
      <color rgb="FF111111"/>
      <name val="宋体"/>
      <charset val="204"/>
    </font>
    <font>
      <sz val="11"/>
      <color rgb="FF000000"/>
      <name val="宋体"/>
      <charset val="134"/>
    </font>
    <font>
      <b/>
      <sz val="11"/>
      <name val="宋体"/>
      <charset val="134"/>
    </font>
    <font>
      <sz val="11"/>
      <name val="宋体"/>
      <charset val="20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3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6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35">
    <xf numFmtId="49" fontId="0" fillId="0" borderId="0" xfId="0" applyNumberFormat="1" applyFill="1" applyBorder="1" applyAlignment="1">
      <alignment horizontal="left" vertical="top" wrapText="1"/>
    </xf>
    <xf numFmtId="49" fontId="1" fillId="0" borderId="0" xfId="0" applyNumberFormat="1" applyFont="1" applyFill="1" applyBorder="1" applyAlignment="1">
      <alignment horizontal="left" vertical="top" wrapText="1"/>
    </xf>
    <xf numFmtId="49" fontId="1" fillId="0" borderId="0" xfId="0" applyNumberFormat="1" applyFont="1" applyFill="1" applyBorder="1" applyAlignment="1">
      <alignment horizontal="center" vertical="top" wrapText="1"/>
    </xf>
    <xf numFmtId="176" fontId="1" fillId="0" borderId="0" xfId="0" applyNumberFormat="1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176" fontId="3" fillId="0" borderId="0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 wrapText="1"/>
    </xf>
    <xf numFmtId="176" fontId="4" fillId="0" borderId="3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vertical="center" wrapText="1"/>
    </xf>
    <xf numFmtId="0" fontId="5" fillId="2" borderId="3" xfId="0" applyFont="1" applyFill="1" applyBorder="1" applyAlignment="1">
      <alignment horizontal="center" vertical="center" wrapText="1"/>
    </xf>
    <xf numFmtId="2" fontId="6" fillId="0" borderId="3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right" vertical="center" wrapText="1"/>
    </xf>
    <xf numFmtId="0" fontId="1" fillId="0" borderId="3" xfId="0" applyFont="1" applyFill="1" applyBorder="1" applyAlignment="1">
      <alignment horizontal="right" vertical="center" wrapText="1"/>
    </xf>
    <xf numFmtId="0" fontId="1" fillId="0" borderId="3" xfId="0" applyFont="1" applyFill="1" applyBorder="1" applyAlignment="1">
      <alignment horizontal="center" vertical="center" wrapText="1"/>
    </xf>
    <xf numFmtId="176" fontId="1" fillId="0" borderId="3" xfId="0" applyNumberFormat="1" applyFont="1" applyFill="1" applyBorder="1" applyAlignment="1">
      <alignment horizontal="right" vertical="center" wrapText="1"/>
    </xf>
    <xf numFmtId="0" fontId="1" fillId="0" borderId="3" xfId="0" applyFont="1" applyFill="1" applyBorder="1" applyAlignment="1">
      <alignment horizontal="left" vertical="top" wrapText="1"/>
    </xf>
    <xf numFmtId="0" fontId="1" fillId="0" borderId="3" xfId="0" applyFont="1" applyFill="1" applyBorder="1" applyAlignment="1">
      <alignment horizontal="left" vertical="center" wrapText="1"/>
    </xf>
    <xf numFmtId="176" fontId="1" fillId="0" borderId="3" xfId="0" applyNumberFormat="1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vertical="center" wrapText="1"/>
    </xf>
    <xf numFmtId="0" fontId="8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vertical="top" wrapText="1"/>
    </xf>
    <xf numFmtId="0" fontId="4" fillId="0" borderId="0" xfId="0" applyFont="1" applyFill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4"/>
  <sheetViews>
    <sheetView tabSelected="1" zoomScaleSheetLayoutView="85" workbookViewId="0">
      <selection activeCell="K30" sqref="K30"/>
    </sheetView>
  </sheetViews>
  <sheetFormatPr defaultColWidth="10.2833333333333" defaultRowHeight="13.5" outlineLevelCol="7"/>
  <cols>
    <col min="1" max="1" width="7.79166666666667" style="1" customWidth="1"/>
    <col min="2" max="2" width="24.2583333333333" style="1" customWidth="1"/>
    <col min="3" max="3" width="22.7916666666667" style="1" customWidth="1"/>
    <col min="4" max="4" width="8.225" style="2" customWidth="1"/>
    <col min="5" max="5" width="11.375" style="3" customWidth="1"/>
    <col min="6" max="6" width="15.2833333333333" style="1" customWidth="1"/>
    <col min="7" max="7" width="16.375" style="1" customWidth="1"/>
    <col min="8" max="8" width="10.5833333333333" style="1" customWidth="1"/>
    <col min="9" max="16384" width="10.2833333333333" style="1"/>
  </cols>
  <sheetData>
    <row r="1" ht="27" customHeight="1" spans="1:8">
      <c r="A1" s="4" t="s">
        <v>0</v>
      </c>
      <c r="B1" s="5"/>
      <c r="C1" s="5"/>
      <c r="D1" s="6"/>
      <c r="E1" s="7"/>
      <c r="F1" s="5"/>
      <c r="G1" s="5"/>
      <c r="H1" s="5"/>
    </row>
    <row r="2" ht="25" customHeight="1" spans="1:8">
      <c r="A2" s="8" t="s">
        <v>1</v>
      </c>
      <c r="B2" s="9"/>
      <c r="C2" s="9"/>
      <c r="D2" s="10"/>
      <c r="E2" s="11"/>
      <c r="F2" s="9"/>
      <c r="G2" s="9"/>
      <c r="H2" s="9"/>
    </row>
    <row r="3" ht="25" customHeight="1" spans="1:8">
      <c r="A3" s="12" t="s">
        <v>2</v>
      </c>
      <c r="B3" s="13"/>
      <c r="C3" s="13"/>
      <c r="D3" s="14"/>
      <c r="E3" s="15"/>
      <c r="F3" s="13"/>
      <c r="G3" s="13"/>
      <c r="H3" s="13"/>
    </row>
    <row r="4" ht="25" customHeight="1" spans="1:8">
      <c r="A4" s="16" t="s">
        <v>3</v>
      </c>
      <c r="B4" s="16" t="s">
        <v>4</v>
      </c>
      <c r="C4" s="16" t="s">
        <v>5</v>
      </c>
      <c r="D4" s="16" t="s">
        <v>6</v>
      </c>
      <c r="E4" s="17" t="s">
        <v>7</v>
      </c>
      <c r="F4" s="16" t="s">
        <v>8</v>
      </c>
      <c r="G4" s="16" t="s">
        <v>9</v>
      </c>
      <c r="H4" s="16" t="s">
        <v>10</v>
      </c>
    </row>
    <row r="5" ht="25" customHeight="1" spans="1:8">
      <c r="A5" s="18">
        <v>1</v>
      </c>
      <c r="B5" s="19" t="s">
        <v>11</v>
      </c>
      <c r="C5" s="19" t="s">
        <v>12</v>
      </c>
      <c r="D5" s="20" t="s">
        <v>13</v>
      </c>
      <c r="E5" s="20">
        <v>3000</v>
      </c>
      <c r="F5" s="19"/>
      <c r="G5" s="21">
        <f>F5*E5</f>
        <v>0</v>
      </c>
      <c r="H5" s="16"/>
    </row>
    <row r="6" ht="25" customHeight="1" spans="1:8">
      <c r="A6" s="18">
        <v>2</v>
      </c>
      <c r="B6" s="19" t="s">
        <v>14</v>
      </c>
      <c r="C6" s="19" t="s">
        <v>15</v>
      </c>
      <c r="D6" s="20" t="s">
        <v>16</v>
      </c>
      <c r="E6" s="20">
        <v>70</v>
      </c>
      <c r="F6" s="19"/>
      <c r="G6" s="21">
        <f t="shared" ref="G6:G27" si="0">F6*E6</f>
        <v>0</v>
      </c>
      <c r="H6" s="16"/>
    </row>
    <row r="7" ht="25" customHeight="1" spans="1:8">
      <c r="A7" s="18">
        <v>3</v>
      </c>
      <c r="B7" s="19" t="s">
        <v>14</v>
      </c>
      <c r="C7" s="19" t="s">
        <v>17</v>
      </c>
      <c r="D7" s="20" t="s">
        <v>16</v>
      </c>
      <c r="E7" s="20">
        <v>110</v>
      </c>
      <c r="F7" s="19"/>
      <c r="G7" s="21">
        <f t="shared" si="0"/>
        <v>0</v>
      </c>
      <c r="H7" s="16"/>
    </row>
    <row r="8" ht="25" customHeight="1" spans="1:8">
      <c r="A8" s="18">
        <v>4</v>
      </c>
      <c r="B8" s="19" t="s">
        <v>18</v>
      </c>
      <c r="C8" s="19" t="s">
        <v>19</v>
      </c>
      <c r="D8" s="20" t="s">
        <v>20</v>
      </c>
      <c r="E8" s="20">
        <v>500</v>
      </c>
      <c r="F8" s="19"/>
      <c r="G8" s="21">
        <f t="shared" si="0"/>
        <v>0</v>
      </c>
      <c r="H8" s="16"/>
    </row>
    <row r="9" ht="25" customHeight="1" spans="1:8">
      <c r="A9" s="18">
        <v>5</v>
      </c>
      <c r="B9" s="19" t="s">
        <v>21</v>
      </c>
      <c r="C9" s="19" t="s">
        <v>22</v>
      </c>
      <c r="D9" s="20" t="s">
        <v>23</v>
      </c>
      <c r="E9" s="20">
        <v>1000</v>
      </c>
      <c r="F9" s="19"/>
      <c r="G9" s="21">
        <f t="shared" si="0"/>
        <v>0</v>
      </c>
      <c r="H9" s="16"/>
    </row>
    <row r="10" ht="25" customHeight="1" spans="1:8">
      <c r="A10" s="18">
        <v>6</v>
      </c>
      <c r="B10" s="19" t="s">
        <v>24</v>
      </c>
      <c r="C10" s="19" t="s">
        <v>22</v>
      </c>
      <c r="D10" s="20" t="s">
        <v>23</v>
      </c>
      <c r="E10" s="20">
        <v>3000</v>
      </c>
      <c r="F10" s="19"/>
      <c r="G10" s="21">
        <f t="shared" si="0"/>
        <v>0</v>
      </c>
      <c r="H10" s="16"/>
    </row>
    <row r="11" ht="25" customHeight="1" spans="1:8">
      <c r="A11" s="18">
        <v>7</v>
      </c>
      <c r="B11" s="19" t="s">
        <v>25</v>
      </c>
      <c r="C11" s="19" t="s">
        <v>26</v>
      </c>
      <c r="D11" s="20" t="s">
        <v>27</v>
      </c>
      <c r="E11" s="20">
        <v>2</v>
      </c>
      <c r="F11" s="19"/>
      <c r="G11" s="21">
        <f t="shared" si="0"/>
        <v>0</v>
      </c>
      <c r="H11" s="16"/>
    </row>
    <row r="12" ht="25" customHeight="1" spans="1:8">
      <c r="A12" s="18">
        <v>8</v>
      </c>
      <c r="B12" s="19" t="s">
        <v>28</v>
      </c>
      <c r="C12" s="19" t="s">
        <v>29</v>
      </c>
      <c r="D12" s="20" t="s">
        <v>27</v>
      </c>
      <c r="E12" s="20">
        <v>2</v>
      </c>
      <c r="F12" s="19"/>
      <c r="G12" s="21">
        <f t="shared" si="0"/>
        <v>0</v>
      </c>
      <c r="H12" s="16"/>
    </row>
    <row r="13" ht="25" customHeight="1" spans="1:8">
      <c r="A13" s="18">
        <v>9</v>
      </c>
      <c r="B13" s="19" t="s">
        <v>28</v>
      </c>
      <c r="C13" s="19" t="s">
        <v>30</v>
      </c>
      <c r="D13" s="20" t="s">
        <v>27</v>
      </c>
      <c r="E13" s="20">
        <v>2</v>
      </c>
      <c r="F13" s="19"/>
      <c r="G13" s="21">
        <f t="shared" si="0"/>
        <v>0</v>
      </c>
      <c r="H13" s="16"/>
    </row>
    <row r="14" ht="25" customHeight="1" spans="1:8">
      <c r="A14" s="18">
        <v>10</v>
      </c>
      <c r="B14" s="19" t="s">
        <v>28</v>
      </c>
      <c r="C14" s="19" t="s">
        <v>31</v>
      </c>
      <c r="D14" s="20" t="s">
        <v>27</v>
      </c>
      <c r="E14" s="20">
        <v>1</v>
      </c>
      <c r="F14" s="19"/>
      <c r="G14" s="21">
        <f t="shared" si="0"/>
        <v>0</v>
      </c>
      <c r="H14" s="16"/>
    </row>
    <row r="15" ht="25" customHeight="1" spans="1:8">
      <c r="A15" s="18">
        <v>11</v>
      </c>
      <c r="B15" s="19" t="s">
        <v>28</v>
      </c>
      <c r="C15" s="19" t="s">
        <v>32</v>
      </c>
      <c r="D15" s="20" t="s">
        <v>27</v>
      </c>
      <c r="E15" s="20">
        <v>1</v>
      </c>
      <c r="F15" s="19"/>
      <c r="G15" s="21">
        <f t="shared" si="0"/>
        <v>0</v>
      </c>
      <c r="H15" s="16"/>
    </row>
    <row r="16" ht="25" customHeight="1" spans="1:8">
      <c r="A16" s="18">
        <v>12</v>
      </c>
      <c r="B16" s="19" t="s">
        <v>33</v>
      </c>
      <c r="C16" s="19" t="s">
        <v>34</v>
      </c>
      <c r="D16" s="20" t="s">
        <v>27</v>
      </c>
      <c r="E16" s="20">
        <v>6</v>
      </c>
      <c r="F16" s="19"/>
      <c r="G16" s="21">
        <f t="shared" si="0"/>
        <v>0</v>
      </c>
      <c r="H16" s="16"/>
    </row>
    <row r="17" ht="25" customHeight="1" spans="1:8">
      <c r="A17" s="18">
        <v>13</v>
      </c>
      <c r="B17" s="19" t="s">
        <v>35</v>
      </c>
      <c r="C17" s="19" t="s">
        <v>34</v>
      </c>
      <c r="D17" s="20" t="s">
        <v>27</v>
      </c>
      <c r="E17" s="20">
        <v>16</v>
      </c>
      <c r="F17" s="19"/>
      <c r="G17" s="21">
        <f t="shared" si="0"/>
        <v>0</v>
      </c>
      <c r="H17" s="16"/>
    </row>
    <row r="18" ht="25" customHeight="1" spans="1:8">
      <c r="A18" s="18">
        <v>14</v>
      </c>
      <c r="B18" s="19" t="s">
        <v>36</v>
      </c>
      <c r="C18" s="19" t="s">
        <v>37</v>
      </c>
      <c r="D18" s="20" t="s">
        <v>23</v>
      </c>
      <c r="E18" s="20">
        <v>150</v>
      </c>
      <c r="F18" s="19"/>
      <c r="G18" s="21">
        <f t="shared" si="0"/>
        <v>0</v>
      </c>
      <c r="H18" s="16"/>
    </row>
    <row r="19" ht="25" customHeight="1" spans="1:8">
      <c r="A19" s="18">
        <v>15</v>
      </c>
      <c r="B19" s="19" t="s">
        <v>38</v>
      </c>
      <c r="C19" s="19" t="s">
        <v>37</v>
      </c>
      <c r="D19" s="20" t="s">
        <v>27</v>
      </c>
      <c r="E19" s="20">
        <v>15</v>
      </c>
      <c r="F19" s="19"/>
      <c r="G19" s="21">
        <f t="shared" si="0"/>
        <v>0</v>
      </c>
      <c r="H19" s="16"/>
    </row>
    <row r="20" ht="25" customHeight="1" spans="1:8">
      <c r="A20" s="18">
        <v>16</v>
      </c>
      <c r="B20" s="19" t="s">
        <v>39</v>
      </c>
      <c r="C20" s="19" t="s">
        <v>37</v>
      </c>
      <c r="D20" s="20" t="s">
        <v>27</v>
      </c>
      <c r="E20" s="20">
        <v>15</v>
      </c>
      <c r="F20" s="19"/>
      <c r="G20" s="21">
        <f t="shared" si="0"/>
        <v>0</v>
      </c>
      <c r="H20" s="16"/>
    </row>
    <row r="21" ht="25" customHeight="1" spans="1:8">
      <c r="A21" s="18">
        <v>17</v>
      </c>
      <c r="B21" s="19" t="s">
        <v>40</v>
      </c>
      <c r="C21" s="19" t="s">
        <v>37</v>
      </c>
      <c r="D21" s="20" t="s">
        <v>27</v>
      </c>
      <c r="E21" s="20">
        <v>20</v>
      </c>
      <c r="F21" s="19"/>
      <c r="G21" s="21">
        <f t="shared" si="0"/>
        <v>0</v>
      </c>
      <c r="H21" s="16"/>
    </row>
    <row r="22" ht="25" customHeight="1" spans="1:8">
      <c r="A22" s="18">
        <v>18</v>
      </c>
      <c r="B22" s="19" t="s">
        <v>36</v>
      </c>
      <c r="C22" s="19" t="s">
        <v>41</v>
      </c>
      <c r="D22" s="20" t="s">
        <v>23</v>
      </c>
      <c r="E22" s="20">
        <v>200</v>
      </c>
      <c r="F22" s="19"/>
      <c r="G22" s="21">
        <f t="shared" si="0"/>
        <v>0</v>
      </c>
      <c r="H22" s="16"/>
    </row>
    <row r="23" ht="25" customHeight="1" spans="1:8">
      <c r="A23" s="18">
        <v>19</v>
      </c>
      <c r="B23" s="19" t="s">
        <v>42</v>
      </c>
      <c r="C23" s="19" t="s">
        <v>41</v>
      </c>
      <c r="D23" s="20" t="s">
        <v>27</v>
      </c>
      <c r="E23" s="20">
        <v>40</v>
      </c>
      <c r="F23" s="19"/>
      <c r="G23" s="21">
        <f t="shared" si="0"/>
        <v>0</v>
      </c>
      <c r="H23" s="16"/>
    </row>
    <row r="24" ht="25" customHeight="1" spans="1:8">
      <c r="A24" s="18">
        <v>20</v>
      </c>
      <c r="B24" s="19" t="s">
        <v>43</v>
      </c>
      <c r="C24" s="19" t="s">
        <v>41</v>
      </c>
      <c r="D24" s="20" t="s">
        <v>27</v>
      </c>
      <c r="E24" s="20">
        <v>10</v>
      </c>
      <c r="F24" s="19"/>
      <c r="G24" s="21">
        <f t="shared" si="0"/>
        <v>0</v>
      </c>
      <c r="H24" s="16"/>
    </row>
    <row r="25" ht="25" customHeight="1" spans="1:8">
      <c r="A25" s="18">
        <v>21</v>
      </c>
      <c r="B25" s="19" t="s">
        <v>40</v>
      </c>
      <c r="C25" s="19" t="s">
        <v>41</v>
      </c>
      <c r="D25" s="20" t="s">
        <v>27</v>
      </c>
      <c r="E25" s="20">
        <v>30</v>
      </c>
      <c r="F25" s="19"/>
      <c r="G25" s="21">
        <f t="shared" si="0"/>
        <v>0</v>
      </c>
      <c r="H25" s="16"/>
    </row>
    <row r="26" ht="25" customHeight="1" spans="1:8">
      <c r="A26" s="18">
        <v>22</v>
      </c>
      <c r="B26" s="19" t="s">
        <v>44</v>
      </c>
      <c r="C26" s="19" t="s">
        <v>45</v>
      </c>
      <c r="D26" s="20" t="s">
        <v>20</v>
      </c>
      <c r="E26" s="20">
        <v>150000</v>
      </c>
      <c r="F26" s="19"/>
      <c r="G26" s="21">
        <f t="shared" si="0"/>
        <v>0</v>
      </c>
      <c r="H26" s="16"/>
    </row>
    <row r="27" ht="25" customHeight="1" spans="1:8">
      <c r="A27" s="18">
        <v>23</v>
      </c>
      <c r="B27" s="19" t="s">
        <v>46</v>
      </c>
      <c r="C27" s="19" t="s">
        <v>47</v>
      </c>
      <c r="D27" s="20" t="s">
        <v>48</v>
      </c>
      <c r="E27" s="20">
        <v>10</v>
      </c>
      <c r="F27" s="19"/>
      <c r="G27" s="21">
        <f t="shared" si="0"/>
        <v>0</v>
      </c>
      <c r="H27" s="16"/>
    </row>
    <row r="28" ht="25" customHeight="1" spans="1:8">
      <c r="A28" s="22" t="s">
        <v>49</v>
      </c>
      <c r="B28" s="23"/>
      <c r="C28" s="23"/>
      <c r="D28" s="24"/>
      <c r="E28" s="25"/>
      <c r="F28" s="23"/>
      <c r="G28" s="21">
        <f>SUM(G5:G27)</f>
        <v>0</v>
      </c>
      <c r="H28" s="26"/>
    </row>
    <row r="29" ht="25" customHeight="1" spans="1:8">
      <c r="A29" s="27" t="str">
        <f>"总价"&amp;G28&amp;"元。"&amp;"大写：人民币"&amp;IF(G28&lt;0,"负","")&amp;IF(ABS(G28)&gt;1,TEXT(TRUNC(ABS(ROUND(G28,2))),"[DBNum2]")&amp;"元","")&amp;IF(ISERR(FIND(".",ROUND(G28,2))),"",TEXT(RIGHT(TRUNC(ROUND(G28,2)*10)),"[DBNum2]"))&amp;IF(ISERR(FIND(".0",TEXT(G28,"0.00"))),"角","")&amp;IF(LEFT(RIGHT(ROUND(G28,2),3))=".",TEXT(RIGHT(ROUND(G28,2)),"[DBNum2]")&amp;"分","整")</f>
        <v>总价0元。大写：人民币整</v>
      </c>
      <c r="B29" s="27"/>
      <c r="C29" s="27"/>
      <c r="D29" s="24"/>
      <c r="E29" s="28"/>
      <c r="F29" s="27"/>
      <c r="G29" s="27"/>
      <c r="H29" s="27"/>
    </row>
    <row r="30" ht="81" customHeight="1" spans="1:8">
      <c r="A30" s="29" t="s">
        <v>50</v>
      </c>
      <c r="B30" s="29"/>
      <c r="C30" s="29"/>
      <c r="D30" s="30"/>
      <c r="E30" s="29"/>
      <c r="F30" s="29"/>
      <c r="G30" s="29"/>
      <c r="H30" s="29"/>
    </row>
    <row r="31" ht="23" customHeight="1" spans="1:8">
      <c r="A31" s="31"/>
      <c r="B31" s="31"/>
      <c r="C31" s="31"/>
      <c r="D31" s="32"/>
      <c r="E31" s="31"/>
      <c r="F31" s="31"/>
      <c r="G31" s="31"/>
      <c r="H31" s="31"/>
    </row>
    <row r="32" ht="25" customHeight="1" spans="1:8">
      <c r="A32" s="33"/>
      <c r="B32" s="33"/>
      <c r="C32" s="33"/>
      <c r="D32" s="33"/>
      <c r="E32" s="34" t="s">
        <v>51</v>
      </c>
      <c r="F32" s="34"/>
      <c r="G32" s="34"/>
      <c r="H32" s="34"/>
    </row>
    <row r="33" ht="25" customHeight="1" spans="1:8">
      <c r="A33" s="33"/>
      <c r="B33" s="33"/>
      <c r="C33" s="33"/>
      <c r="D33" s="33"/>
      <c r="E33" s="34" t="s">
        <v>52</v>
      </c>
      <c r="F33" s="34"/>
      <c r="G33" s="34"/>
      <c r="H33" s="34"/>
    </row>
    <row r="34" ht="25" customHeight="1" spans="1:8">
      <c r="A34" s="33"/>
      <c r="B34" s="33"/>
      <c r="C34" s="33"/>
      <c r="D34" s="33"/>
      <c r="E34" s="34" t="s">
        <v>53</v>
      </c>
      <c r="F34" s="34"/>
      <c r="G34" s="34"/>
      <c r="H34" s="34"/>
    </row>
  </sheetData>
  <mergeCells count="9">
    <mergeCell ref="A1:H1"/>
    <mergeCell ref="A2:H2"/>
    <mergeCell ref="A3:H3"/>
    <mergeCell ref="A28:F28"/>
    <mergeCell ref="A29:H29"/>
    <mergeCell ref="A30:H30"/>
    <mergeCell ref="E32:H32"/>
    <mergeCell ref="E33:H33"/>
    <mergeCell ref="E34:H34"/>
  </mergeCells>
  <pageMargins left="0.590277777777778" right="0.590277777777778" top="0.786805555555556" bottom="0.590277777777778" header="0.393055555555556" footer="0.39305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Yuan..</cp:lastModifiedBy>
  <dcterms:created xsi:type="dcterms:W3CDTF">2024-02-29T09:38:00Z</dcterms:created>
  <dcterms:modified xsi:type="dcterms:W3CDTF">2026-05-13T00:08:27Z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wqlLaW5nc29mdCBQREYgdG8gV1BTIDkw</vt:lpwstr>
  </property>
  <property fmtid="{D5CDD505-2E9C-101B-9397-08002B2CF9AE}" pid="3" name="Created">
    <vt:filetime>2024-02-29T02:59:59Z</vt:filetime>
  </property>
  <property fmtid="{D5CDD505-2E9C-101B-9397-08002B2CF9AE}" pid="4" name="ICV">
    <vt:lpwstr>AF5EAAC4A4BF4232B1148D4ACE7C20BF_13</vt:lpwstr>
  </property>
  <property fmtid="{D5CDD505-2E9C-101B-9397-08002B2CF9AE}" pid="5" name="KSOProductBuildVer">
    <vt:lpwstr>2052-12.1.0.25865</vt:lpwstr>
  </property>
  <property fmtid="{D5CDD505-2E9C-101B-9397-08002B2CF9AE}" pid="6" name="CalculationRule">
    <vt:i4>0</vt:i4>
  </property>
</Properties>
</file>