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<sst xmlns="http://schemas.openxmlformats.org/spreadsheetml/2006/main" count="46" uniqueCount="35">
  <si>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桩基工程专业分包报价单</t>
  </si>
  <si>
    <t>工程名称：2022年度兴山县榛子乡、黄粮镇全域国土综合整治项目EPC工程总承包</t>
  </si>
  <si>
    <t>序号</t>
  </si>
  <si>
    <t>项目名称</t>
  </si>
  <si>
    <t>项目特征</t>
  </si>
  <si>
    <t>施工
内容</t>
  </si>
  <si>
    <t>单位</t>
  </si>
  <si>
    <t>工程量
(暂估)</t>
  </si>
  <si>
    <t>全费用综
合单价(元、含3%税)</t>
  </si>
  <si>
    <t>小计（元）</t>
  </si>
  <si>
    <t>备注</t>
  </si>
  <si>
    <t>成孔灌注桩
成孔(800mm)</t>
  </si>
  <si>
    <t>空孔部分</t>
  </si>
  <si>
    <t>m</t>
  </si>
  <si>
    <t>1、钢筋、混凝土和产测管甲供；2、入岩定量指标：岩石单轴饱和抗压强度RC&gt;30MPa。</t>
  </si>
  <si>
    <t>成孔灌注桩
入土成孔(800mm)</t>
  </si>
  <si>
    <t>1.设备的进出场、场内移动，设备场内移动所需道路，定点放线，资料编制、收集、整理移交(过程资料、验收资料、结算资料等);
2.泥浆护壁(含泥浆材料和措施)及泥浆(含游泥)外运；
3.桩端进入持力层;
4、含桩位测量放线、机械成孔、筒、安拆导管、钢筋笼制安、混凝土浇筑、声测管安装以及其他相关工作。</t>
  </si>
  <si>
    <t>具体详见施工图</t>
  </si>
  <si>
    <t>成孔灌注桩纯
入岩成孔(800mm)</t>
  </si>
  <si>
    <t>成孔灌注桩
成孔(1000mm)</t>
  </si>
  <si>
    <t>成孔灌注桩
入土成孔(1000mm)</t>
  </si>
  <si>
    <t>成孔灌注桩纯
入岩成孔(1000mm)</t>
  </si>
  <si>
    <t>超前钻</t>
  </si>
  <si>
    <t>1.设备的进出场、场内移动，设备场内移动所需道路，定点放线，资料编制、收集、整理移交(过程资料、验收资料、结算资料等);
2、进行一桩一孔超前钻施工，终孔原则为进入桩底以下完整基岩不小于5m;
3、桩位测量放线、机械成孔；
4、岩层样本保存。</t>
  </si>
  <si>
    <t>合   计</t>
  </si>
  <si>
    <t>（桩径800mm) 成孔灌注桩一次性钢护筒施工措施附加费</t>
  </si>
  <si>
    <t>1、机械旋挖钻孔灌注桩，桩0.8m。
2、含钢护筒切割、焊接、安装、旋挖二次成孔、负责编制并提供施工资料和验收资料。
3、含机械设备进出场、材料上下车、场内运输、人工配合等费用。</t>
  </si>
  <si>
    <r>
      <t>按业主与总包审定价
税前下浮</t>
    </r>
    <r>
      <rPr>
        <u/>
        <sz val="8"/>
        <rFont val="宋体"/>
        <charset val="134"/>
        <scheme val="major"/>
      </rPr>
      <t xml:space="preserve">    </t>
    </r>
    <r>
      <rPr>
        <sz val="8"/>
        <rFont val="宋体"/>
        <charset val="134"/>
        <scheme val="major"/>
      </rPr>
      <t>%</t>
    </r>
  </si>
  <si>
    <t>（桩径1000mm) 成孔灌注桩一次性钢护筒施工措施附加费</t>
  </si>
  <si>
    <t>1、机械旋挖钻孔灌注桩，桩径1m。
2、含钢护筒切割、焊接、安装、旋挖二次成孔、负责编制并提供施工资料和验收资料。
3、含机械设备进出场、材料上下车、场内运输、人工配合等费用。</t>
  </si>
  <si>
    <t>备注：
1、以上价格包含税金3%，付款时请开具增值税专用发票
2、土石方工程乙方负责与市政、路政、交通等行政部门的沟通与协调，运输车辆及司机必须持合法证件。运输过程需对车辆货箱进行全面遮盖，车辆要适量装载，由于土石方运输而造成的泄露、遗撒、污染路面、罚款、交通事故由乙方承担一切责任及损失。
3、清单未包含内容中如若有承包人提供的材料，在税前总价下浮之后，据实扣除甲供材。
4、清单内交由分包方使用的甲供材料不得超过定额消耗量，超过部分劳务结算时全额扣除。
5、本报价包括但不限于完成木项目的人工费、材料费(除甲供材)、机械费、管理费、措施费(含安全文明工费)、规费、利润、税金等一切费用并考虑风险因素。</t>
  </si>
  <si>
    <t>报价单位（盖章）：</t>
  </si>
  <si>
    <t>联系电话：</t>
  </si>
  <si>
    <t>报价时间：</t>
  </si>
  <si>
    <t>附：营业执照、资质证书、安全生产许可证等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</si>
</sst>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rgb="FF000000"/>
      <name val="Arial"/>
      <charset val="204"/>
    </font>
    <font>
      <sz val="11"/>
      <name val="宋体"/>
      <charset val="204"/>
      <scheme val="major"/>
    </font>
    <font>
      <b/>
      <sz val="16"/>
      <name val="宋体"/>
      <charset val="134"/>
      <scheme val="major"/>
    </font>
    <font>
      <sz val="16"/>
      <name val="宋体"/>
      <charset val="204"/>
      <scheme val="major"/>
    </font>
    <font>
      <b/>
      <sz val="8"/>
      <name val="宋体"/>
      <charset val="134"/>
      <scheme val="major"/>
    </font>
    <font>
      <sz val="8"/>
      <name val="宋体"/>
      <charset val="134"/>
      <scheme val="major"/>
    </font>
    <font>
      <sz val="8"/>
      <name val="宋体"/>
      <charset val="204"/>
      <scheme val="major"/>
    </font>
    <font>
      <sz val="10"/>
      <name val="宋体"/>
      <charset val="20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8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5">
    <xf numFmtId="0" fontId="0" fillId="0" borderId="0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textRotation="255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7" fontId="5" fillId="0" borderId="6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textRotation="255" wrapText="1"/>
    </xf>
    <xf numFmtId="0" fontId="6" fillId="0" borderId="8" xfId="0" applyNumberFormat="1" applyFont="1" applyFill="1" applyBorder="1" applyAlignment="1">
      <alignment horizontal="center" vertical="top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/>
    </xf>
    <xf numFmtId="0" fontId="6" fillId="0" borderId="8" xfId="0" applyFont="1" applyFill="1" applyBorder="1" applyAlignment="1">
      <alignment vertical="top"/>
    </xf>
    <xf numFmtId="0" fontId="6" fillId="0" borderId="5" xfId="0" applyFont="1" applyFill="1" applyBorder="1" applyAlignment="1">
      <alignment vertical="top"/>
    </xf>
    <xf numFmtId="0" fontId="6" fillId="0" borderId="13" xfId="0" applyFont="1" applyFill="1" applyBorder="1" applyAlignment="1">
      <alignment vertical="top"/>
    </xf>
    <xf numFmtId="0" fontId="6" fillId="0" borderId="14" xfId="0" applyFont="1" applyFill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zoomScale="145" zoomScaleNormal="145" workbookViewId="0">
      <selection activeCell="N17" sqref="M17:N17"/>
    </sheetView>
  </sheetViews>
  <sheetFormatPr defaultColWidth="9" defaultRowHeight="13.5"/>
  <cols>
    <col min="1" max="1" width="3.73333333333333" style="2" customWidth="1"/>
    <col min="2" max="2" width="13.7833333333333" style="2" customWidth="1"/>
    <col min="3" max="3" width="22.5833333333333" style="2" customWidth="1"/>
    <col min="4" max="4" width="5.78333333333333" style="2" customWidth="1"/>
    <col min="5" max="5" width="4.21666666666667" style="2" customWidth="1"/>
    <col min="6" max="6" width="6.79166666666667" style="2" customWidth="1"/>
    <col min="7" max="7" width="9.225" style="2" customWidth="1"/>
    <col min="8" max="8" width="9.05" style="2" customWidth="1"/>
    <col min="9" max="9" width="7.5" style="2" customWidth="1"/>
    <col min="10" max="16384" width="9" style="2"/>
  </cols>
  <sheetData>
    <row r="1" ht="2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7" customHeight="1" spans="1:9">
      <c r="A2" s="5" t="s">
        <v>1</v>
      </c>
      <c r="B2" s="6"/>
      <c r="C2" s="6"/>
      <c r="D2" s="6"/>
      <c r="E2" s="6"/>
      <c r="F2" s="6"/>
      <c r="G2" s="6"/>
      <c r="H2" s="7"/>
      <c r="I2" s="8"/>
    </row>
    <row r="3" ht="34" customHeight="1" spans="1:9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3" t="s">
        <v>10</v>
      </c>
    </row>
    <row r="4" s="1" customFormat="1" ht="22" customHeight="1" spans="1:9">
      <c r="A4" s="14">
        <v>1</v>
      </c>
      <c r="B4" s="15" t="s">
        <v>11</v>
      </c>
      <c r="C4" s="16" t="s">
        <v>12</v>
      </c>
      <c r="D4" s="16"/>
      <c r="E4" s="16" t="s">
        <v>13</v>
      </c>
      <c r="F4" s="16">
        <f>F5*0.02</f>
        <v>84</v>
      </c>
      <c r="G4" s="16"/>
      <c r="H4" s="17"/>
      <c r="I4" s="18" t="s">
        <v>14</v>
      </c>
    </row>
    <row r="5" ht="50" customHeight="1" spans="1:9">
      <c r="A5" s="19">
        <v>2</v>
      </c>
      <c r="B5" s="15" t="s">
        <v>15</v>
      </c>
      <c r="C5" s="20" t="s">
        <v>16</v>
      </c>
      <c r="D5" s="21" t="s">
        <v>17</v>
      </c>
      <c r="E5" s="15" t="s">
        <v>13</v>
      </c>
      <c r="F5" s="16">
        <v>4200</v>
      </c>
      <c r="G5" s="22"/>
      <c r="H5" s="23"/>
      <c r="I5" s="18"/>
    </row>
    <row r="6" ht="60" customHeight="1" spans="1:9">
      <c r="A6" s="24"/>
      <c r="B6" s="15" t="s">
        <v>18</v>
      </c>
      <c r="C6" s="25"/>
      <c r="D6" s="26"/>
      <c r="E6" s="27"/>
      <c r="F6" s="16">
        <v>300</v>
      </c>
      <c r="G6" s="22"/>
      <c r="H6" s="23"/>
      <c r="I6" s="18"/>
    </row>
    <row r="7" s="1" customFormat="1" ht="23" customHeight="1" spans="1:9">
      <c r="A7" s="14">
        <v>3</v>
      </c>
      <c r="B7" s="15" t="s">
        <v>19</v>
      </c>
      <c r="C7" s="22" t="s">
        <v>12</v>
      </c>
      <c r="D7" s="22"/>
      <c r="E7" s="22" t="s">
        <v>13</v>
      </c>
      <c r="F7" s="22">
        <f>F8*0.05</f>
        <v>10</v>
      </c>
      <c r="G7" s="22"/>
      <c r="H7" s="23"/>
      <c r="I7" s="18" t="s">
        <v>14</v>
      </c>
    </row>
    <row r="8" ht="43" customHeight="1" spans="1:9">
      <c r="A8" s="19">
        <v>4</v>
      </c>
      <c r="B8" s="15" t="s">
        <v>20</v>
      </c>
      <c r="C8" s="20" t="s">
        <v>16</v>
      </c>
      <c r="D8" s="21" t="s">
        <v>17</v>
      </c>
      <c r="E8" s="15" t="s">
        <v>13</v>
      </c>
      <c r="F8" s="16">
        <v>200</v>
      </c>
      <c r="G8" s="22"/>
      <c r="H8" s="23"/>
      <c r="I8" s="18"/>
    </row>
    <row r="9" ht="66" customHeight="1" spans="1:9">
      <c r="A9" s="24"/>
      <c r="B9" s="15" t="s">
        <v>21</v>
      </c>
      <c r="C9" s="25"/>
      <c r="D9" s="26"/>
      <c r="E9" s="27"/>
      <c r="F9" s="16">
        <v>100</v>
      </c>
      <c r="G9" s="22"/>
      <c r="H9" s="23"/>
      <c r="I9" s="18"/>
    </row>
    <row r="10" ht="91" customHeight="1" spans="1:9">
      <c r="A10" s="19">
        <v>5</v>
      </c>
      <c r="B10" s="15" t="s">
        <v>22</v>
      </c>
      <c r="C10" s="20" t="s">
        <v>23</v>
      </c>
      <c r="D10" s="28" t="s">
        <v>17</v>
      </c>
      <c r="E10" s="15" t="s">
        <v>13</v>
      </c>
      <c r="F10" s="16">
        <v>6700</v>
      </c>
      <c r="G10" s="22"/>
      <c r="H10" s="23"/>
      <c r="I10" s="29"/>
    </row>
    <row r="11" ht="21" customHeight="1" spans="1:9">
      <c r="A11" s="30" t="s">
        <v>24</v>
      </c>
      <c r="B11" s="31"/>
      <c r="C11" s="20"/>
      <c r="D11" s="28"/>
      <c r="E11" s="15"/>
      <c r="F11" s="16"/>
      <c r="G11" s="22"/>
      <c r="H11" s="22"/>
      <c r="I11" s="29"/>
    </row>
    <row r="12" ht="66" customHeight="1" spans="1:9">
      <c r="A12" s="19">
        <v>6</v>
      </c>
      <c r="B12" s="15" t="s">
        <v>25</v>
      </c>
      <c r="C12" s="20" t="s">
        <v>26</v>
      </c>
      <c r="D12" s="15"/>
      <c r="E12" s="15" t="s">
        <v>13</v>
      </c>
      <c r="F12" s="15">
        <v>140</v>
      </c>
      <c r="G12" s="32" t="s">
        <v>27</v>
      </c>
      <c r="H12" s="32"/>
      <c r="I12" s="33"/>
    </row>
    <row r="13" ht="70" customHeight="1" spans="1:9">
      <c r="A13" s="19">
        <v>7</v>
      </c>
      <c r="B13" s="15" t="s">
        <v>28</v>
      </c>
      <c r="C13" s="20" t="s">
        <v>29</v>
      </c>
      <c r="D13" s="15"/>
      <c r="E13" s="15" t="s">
        <v>13</v>
      </c>
      <c r="F13" s="15">
        <v>45</v>
      </c>
      <c r="G13" s="32"/>
      <c r="H13" s="32"/>
      <c r="I13" s="33"/>
    </row>
    <row r="14" ht="11" customHeight="1" spans="1:9">
      <c r="A14" s="34" t="s">
        <v>30</v>
      </c>
      <c r="B14" s="35"/>
      <c r="C14" s="35"/>
      <c r="D14" s="35"/>
      <c r="E14" s="35"/>
      <c r="F14" s="35"/>
      <c r="G14" s="35"/>
      <c r="H14" s="35"/>
      <c r="I14" s="36"/>
    </row>
    <row r="15" ht="46" customHeight="1" spans="1:9">
      <c r="A15" s="37"/>
      <c r="B15" s="35"/>
      <c r="C15" s="35"/>
      <c r="D15" s="35"/>
      <c r="E15" s="35"/>
      <c r="F15" s="35"/>
      <c r="G15" s="35"/>
      <c r="H15" s="35"/>
      <c r="I15" s="36"/>
    </row>
    <row r="16" ht="10" customHeight="1" spans="1:9">
      <c r="A16" s="37"/>
      <c r="B16" s="35"/>
      <c r="C16" s="35"/>
      <c r="D16" s="35"/>
      <c r="E16" s="35"/>
      <c r="F16" s="35"/>
      <c r="G16" s="35"/>
      <c r="H16" s="35"/>
      <c r="I16" s="36"/>
    </row>
    <row r="17" ht="21" customHeight="1" spans="1:9">
      <c r="A17" s="38"/>
      <c r="B17" s="39"/>
      <c r="C17" s="39"/>
      <c r="D17" s="39"/>
      <c r="E17" s="39"/>
      <c r="F17" s="39"/>
      <c r="G17" s="39"/>
      <c r="H17" s="39"/>
      <c r="I17" s="40"/>
    </row>
    <row r="19" ht="15" customHeight="1" spans="1:9">
      <c r="E19" s="41" t="s">
        <v>31</v>
      </c>
      <c r="F19" s="42"/>
      <c r="G19" s="42"/>
      <c r="H19" s="42"/>
      <c r="I19" s="42"/>
    </row>
    <row r="20" ht="15" customHeight="1" spans="1:9">
      <c r="E20" s="41" t="s">
        <v>32</v>
      </c>
      <c r="F20" s="42"/>
      <c r="G20" s="42"/>
      <c r="H20" s="42"/>
      <c r="I20" s="42"/>
    </row>
    <row r="21" ht="15" customHeight="1" spans="1:9">
      <c r="E21" s="41" t="s">
        <v>33</v>
      </c>
      <c r="F21" s="42"/>
      <c r="G21" s="42"/>
      <c r="H21" s="42"/>
      <c r="I21" s="42"/>
    </row>
    <row r="23" spans="1:9">
      <c r="A23" s="43" t="s">
        <v>34</v>
      </c>
      <c r="B23" s="44"/>
      <c r="C23" s="44"/>
      <c r="D23" s="44"/>
      <c r="E23" s="44"/>
      <c r="F23" s="44"/>
      <c r="G23" s="44"/>
      <c r="H23" s="44"/>
      <c r="I23" s="44"/>
    </row>
  </sheetData>
  <mergeCells count="20">
    <mergeCell ref="A1:I1"/>
    <mergeCell ref="A2:I2"/>
    <mergeCell ref="A11:B11"/>
    <mergeCell ref="E19:I19"/>
    <mergeCell ref="E20:I20"/>
    <mergeCell ref="E21:I21"/>
    <mergeCell ref="A23:I23"/>
    <mergeCell ref="A5:A6"/>
    <mergeCell ref="A8:A9"/>
    <mergeCell ref="C5:C6"/>
    <mergeCell ref="C8:C9"/>
    <mergeCell ref="D5:D6"/>
    <mergeCell ref="D8:D9"/>
    <mergeCell ref="E5:E6"/>
    <mergeCell ref="E8:E9"/>
    <mergeCell ref="I4:I6"/>
    <mergeCell ref="I7:I9"/>
    <mergeCell ref="I12:I13"/>
    <mergeCell ref="A14:I17"/>
    <mergeCell ref="G12:H13"/>
  </mergeCells>
  <pageMargins left="0.590277777777778" right="0.590277777777778" top="0.786805555555556" bottom="0.590277777777778" header="0.393055555555556" footer="0.39305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Yuan..</cp:lastModifiedBy>
  <dcterms:created xsi:type="dcterms:W3CDTF">2026-01-27T16:37:00Z</dcterms:created>
  <dcterms:modified xsi:type="dcterms:W3CDTF">2026-04-14T02:58:02Z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wqlLaW5nc29mdCBQREYgdG8gV1BTIDExMEI</vt:lpwstr>
  </property>
  <property fmtid="{D5CDD505-2E9C-101B-9397-08002B2CF9AE}" pid="3" name="Created">
    <vt:filetime>2026-01-27T08:37:05Z</vt:filetime>
  </property>
  <property fmtid="{D5CDD505-2E9C-101B-9397-08002B2CF9AE}" pid="4" name="UsrData">
    <vt:lpwstr>69787930610aef001f41c179wl</vt:lpwstr>
  </property>
  <property fmtid="{D5CDD505-2E9C-101B-9397-08002B2CF9AE}" pid="5" name="ICV">
    <vt:lpwstr>AB405F8978A14E1689A28E9EB8857AFD_13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