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165"/>
  </bookViews>
  <sheets>
    <sheet name="中控室硬件" sheetId="1" r:id="rId1"/>
  </sheets>
  <definedNames>
    <definedName name="_xlnm._FilterDatabase" localSheetId="0" hidden="1">中控室硬件!$A$4:$I$48</definedName>
    <definedName name="_xlnm.Print_Titles" localSheetId="0">中控室硬件!$4:$4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<sst xmlns="http://schemas.openxmlformats.org/spreadsheetml/2006/main" count="218" uniqueCount="174">
  <si>
    <t>一体化运营中心室内硬件系统采购报价单</t>
  </si>
  <si>
    <t>工程名称：宜昌港兴山港区管公水多式联运建设项目—改造进港公路工程、新建货物仓库工程</t>
  </si>
  <si>
    <t>收货地址：兴山县峡口港</t>
  </si>
  <si>
    <t>序号</t>
  </si>
  <si>
    <t>项目名称</t>
  </si>
  <si>
    <t>规格型号</t>
  </si>
  <si>
    <t>技术参数</t>
  </si>
  <si>
    <t>品牌/产地</t>
  </si>
  <si>
    <t>计量单位</t>
  </si>
  <si>
    <t>工程量</t>
  </si>
  <si>
    <t>单价（元）</t>
  </si>
  <si>
    <t>总价（元）</t>
  </si>
  <si>
    <t>一、</t>
  </si>
  <si>
    <t>高清LED显示系统</t>
  </si>
  <si>
    <t>艾比森高清LED显示屏</t>
  </si>
  <si>
    <t>室内P1.25全彩</t>
  </si>
  <si>
    <t>1. 整屏尺寸：宽≥7.68米、高≥2.4米。★像素间距≤1.25mm，点间距测试依据：SJ/T 11281-2017 发光二极管(LED)显示屏测试方法及SJ/T 11141-2017 LED显示屏通用规范
2. LED类型： SMD黑灯1R1G1B；像素密度≥ 640000点/m2， 
3. ★要求原厂整机出厂方式供货，不接受市场组装机，采用原厂整机出厂方式供货安装，要求提供厂家整机出厂承诺函、产品官网页面截图和查询链接，并附带有显示屏制造商箱体和模组的logo图片
4. ★所投LED品牌厂商须为真实制造商，不接受OEM厂家及非LED行业生产企业。LED显示屏厂商营业执照业务范围必须是“LED显示屏”或“电子显示设备”的生产研发销售，且LED显示屏厂商具有生产厂房，可提供用于生产厂的工业用地证明材料
5. ▲一体压铸成型结构，拉伸强度≥300Mpa,硬度≥80HB；整机采用压铸铝箱体，保证箱体拼接的平整度和密闭防尘、防火性能；全金属自然散热，无风扇，无孔，防尘、防咬、防霉静音设计6. ▲支持模组、电源、接收卡完全前维护/后维护；模组、电源、控制系统、连屏网线支持热拔插；支持不关屏热插拔抢修维护功能
7. 显示单元间隙（mm）≤0.05；显示单元平整度（mm）≤0.05；模组平整度（mm）≤0.05；模组间隙（mm）≤0.05；支持以模组为单位进行平整度调节
8. ▲防眩光黑色电喷工艺,表面墨色一致性和散热性能好，屏体正面为黑色亚光处理,反光率≤1.5%；样品在10Lux/5600K照度下,对屏幕表面进行光反射率试验,屏幕表面光反射率(单位面积反射亮度)＜2.22cd/m²
9. ▲亮度≥530nit，（0-100%无级可调）；亮度均匀性≥99.2%,色度均匀性：显示屏最高对比度≥10400:1；灰度等级16bit
10. ▲LED像素失控率≤1/1500000；像素中心距偏差0.82%；色域准：≥120% NTSC/△E≤0.9；色度均匀性在±0.001Cx,Cy之内
11. ▲刷新率≥3840Hz，支持通过配套控制软件调节刷新率设置，支持420Hz-4880Hz调节，换帧频率50Hz&amp;60Hz；画面延时≤2ms
12. ▲水平视角≥165°；垂直视角≥165°；相对错位偏差（水平/垂直）≤1.0%
13. ▲峰值功耗≤383W/㎡，平均功耗≤127W/㎡， 
14. ▲带有智能（黑屏）节电功能，开启智能节电功能比没有开启节能50%以上，能源效率值≥3cd/W，睡眠模式功率密度值≤125W/m2
15. ▲工作电压100-240V,50/60Hz，电源采用110-240V宽电压，适应电网电压更广，电源功率因素≥0.95，转换效率88%。4档可调节恒流拐点电压(0.16V/0.24V/0.32V/0.4V)
16. ▲模组支持双电压DC2.8V/DC3.8V或单电压DC4.2V~DC5V供电方式 ；免工具维护，同时有防呆设计，预防接错电源线短路而导致的烧毁模组行为
17. 距离显示屏1米时的工作噪声声压为：前方3.3，后方2.9，左方3.3，右方3.1；符合GB/T 19052-2003声学机器和设备发射的噪声 噪声测试规范起草和表述的准则
18. 色温标准8300K，1000-13000K 连续可调，调节步长100K，可自定义色温值，色温误差色:温为8300K时；100%,75%,50%,25%四档电平白场调节色温误差≤100K
19. 输入接口支持SDI/DVI/VGA/HDMI/DP/YPbPr/复合视频；并支持同步环接接口、整墙显示信号同步；具备USB、TCP/IP、手机三种同步控制方式；▲支持无信号输入自动熄屏待机,有信号输入自动唤醒功能
20. ▲7×24 小时连续工作无故障，平均故障间隔时间(MTBF)≥100000小时，平均故障恢复时间(MTTR)≤1分钟；LED使用寿命100000小时，设备在正常工作条件下,连续工作240h,不出现电、机械或操作系统的故障
21. ▲基色主波长误差C级 △λD≤5，亮度误差值在3%，灯芯的波长误差值在±1nm之内
22. ★人眼视觉健康舒适度VICO指数达到1级，符合CSA035.2-2017LED照明产品视觉健康舒适度测试第2部分:测试方法-基于人眼生理功能的测试方法及技术要求；LED显示屏图像主观质量评价等级为优，评分为：优，5分；蓝光危害辐亮度≤5.7W/m2/sr，对人眼无伤害
23. 支持软硬件调节亮暗线功能：暗线修复、隐亮消除。支持鬼影消除、拖尾消除、低灰偏色补偿、去除坏点、毛毛虫消除、余辉消除、亮度缓慢变亮功能；支持屏体拼缝亮线、暗线校正
24. ▲具备一键除湿功能,屏体长时间没有使用,屏体自动切入除湿模式,有效防止湿气进入灯珠内部导致短路
25. 具有单点、模块级亮度、色度校正功能，校正后亮度损失＜8%；</t>
  </si>
  <si>
    <t>平米</t>
  </si>
  <si>
    <t>视频处理器</t>
  </si>
  <si>
    <t>V2460</t>
  </si>
  <si>
    <t>★1、单台具备不少于24路千兆网口输出，带载能力可达1560万像素、最宽16384像素、最高8192像素，网口带载没有矩形带载限制，支持自由走线，最大化提高网口带载利用率；
2、集视频处理、视频控制以及 LED 屏体配置等功能于一体，具备多种类的视频信号接收能力、4K×2K@60Hz 的图像处理能力和发送能力。
3、拥有完备的视频输入接口： 1 路 HDMI 2.0，1路DP1.2，4 路 HDMI，1 路 3G-SDI+LOOP（可根据实际需求选配）。
▲4、支持 HDR 输出，能够极大地增强显示屏的画质，使画面色彩更加 真实生动，细节更加清晰。
5、支持个性化的画质缩放：支持不少于三种画面缩放模式，包括点对点模式、全屏缩放、自定义缩放。搭载superview画质处理技术，画面可无极缩放；
6、支持对LED显示屏输出画面的画质调节，包括但不限于：亮度、饱和度、对比度等；
▲7、支持多窗口显示，不少于6 窗口的任意布局，至少包含2路4K窗口+4路2K窗口；
8、支持OSD字幕功能，字幕颜色，内容可通过软件自定义编辑；
★9、支持高位深信号输入源输入，最高支持12bit信号输入；
10、支持音频功能，输入接口支持音频伴随输入，输出音频支持随信号切换而切换。
11、支持场景预设功能，可创建不低于 10 个用户场景作为模板保存，方便直接调用。
▲12、支持对输入信号进行分辨率自定义 ，最大可支持4096*2160@60信号输入，并向下兼容4K*1K,2K等；
▲13、设备前面板应配备 LCD 显示模块，可直接观察各接口的通讯状态，设备型号，IP地址，屏幕大小及信号源状态等信息，简化系统的控制操作。
14、为保障画面输出无撕裂，应支持选择输入源作为同步信号，达到输出的场级同步,；
▲15、支持配合多功能卡，实现对屏体电源的手动控制，自动控制，以及软件控制，灵活简单。</t>
  </si>
  <si>
    <t>台</t>
  </si>
  <si>
    <t>配电柜</t>
  </si>
  <si>
    <t>10KW</t>
  </si>
  <si>
    <t>施耐德元器件定制</t>
  </si>
  <si>
    <t>高密度免焊钢结构</t>
  </si>
  <si>
    <t>定制结构</t>
  </si>
  <si>
    <t>1、根据现场定制；
2、采用优质钢材，焊接牢固，焊点饱满、光滑；
3、钢结构焊接处需涂上防腐和防火涂料，防止生锈等现象。</t>
  </si>
  <si>
    <t>备品备件</t>
  </si>
  <si>
    <t>同批次模组3张、电源1张、系统卡1张，等其他配套配件</t>
  </si>
  <si>
    <t>套</t>
  </si>
  <si>
    <t>小计</t>
  </si>
  <si>
    <t>二、</t>
  </si>
  <si>
    <t>计算机网络系统</t>
  </si>
  <si>
    <t>服务器机柜</t>
  </si>
  <si>
    <t>G26242</t>
  </si>
  <si>
    <t>2000*1200*600 （含2个16位竖装PDU)</t>
  </si>
  <si>
    <t xml:space="preserve"> 台 </t>
  </si>
  <si>
    <t>千兆网管交换机</t>
  </si>
  <si>
    <t>S5024PV6-EI</t>
  </si>
  <si>
    <r>
      <rPr>
        <sz val="10"/>
        <rFont val="宋体"/>
        <charset val="134"/>
      </rPr>
      <t>28口非模块化设计（4光口与电口复用），支持10/100/1000Mbps自适应。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>3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>5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管理功能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：内置Console/AUX/Telnet/SSH多模式管理，支持SNMP V1-V3协议。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>3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>6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安全特性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：提供SP+WRR混合队列调度、802.1Q VLAN隔离、ARP攻击防护三重保障。</t>
    </r>
    <r>
      <rPr>
        <sz val="10"/>
        <rFont val="Times New Roman"/>
        <charset val="134"/>
      </rPr>
      <t>‌‌</t>
    </r>
  </si>
  <si>
    <t>千兆光模块</t>
  </si>
  <si>
    <t>单模单纤20KM</t>
  </si>
  <si>
    <t>速率：1.25g。距离：20㎞。波长：1310/1550nm。发送功率：-8~-3(dBm)。接收灵敏度：≤-22(dBm)。工作温度：0-70 (℃)，也有工业级款-40~85(℃)</t>
  </si>
  <si>
    <t>对</t>
  </si>
  <si>
    <t>六类网线</t>
  </si>
  <si>
    <t>DS-1LN6-UE</t>
  </si>
  <si>
    <t>CAT6国标纯铜</t>
  </si>
  <si>
    <t>米</t>
  </si>
  <si>
    <t>台式电脑</t>
  </si>
  <si>
    <t>扬天M460</t>
  </si>
  <si>
    <t>CPU：i5-12400(6核/2.5GHz)
内存：8GB
硬盘：256G SSD+1T HDD
显示器：27英寸
显卡：2G独显</t>
  </si>
  <si>
    <t>防火墙</t>
  </si>
  <si>
    <t>USG6000F-S160</t>
  </si>
  <si>
    <t>防火墙采用国产芯片及操作系统，吞吐量6Gbps，应用层吞吐量4.8Gbps，最大并发连接数400万，每秒新建连接数8万，开启全功能威胁防护吞吐量1.8Gbps，IPSec吞吐量3.7Gbps，IPSec最大隧道数4000，SSL VPN并发用户数1000，含SSL VPN 100个用户授权，虚拟防火墙数100个；交流主机1U设备，配置8个Combo口，2个SFP+万兆光口，2个GE电口，1个Console口，1个MGMT口，2个USB接口，支持硬盘热插拔扩展，单电源；支持入侵防御（IPS）、防病毒（AV）、数据防泄漏（DLP）、恶意域名检测、智能选路、加密流量检测、Anti-DDOS、NAT等功能.
含威胁防护(IPS入侵防御与僵尸网络检测+AV反病毒)3年。</t>
  </si>
  <si>
    <t>三、</t>
  </si>
  <si>
    <t>视频监控系统</t>
  </si>
  <si>
    <t>全彩网络枪机</t>
  </si>
  <si>
    <t>DS-2CD3T47WDV3-LU</t>
  </si>
  <si>
    <t>最高分辨率可达2560 × 1440 @25 fps，在该分辨率下可输出实时图像智能侦测：支持越界侦测，区域入侵侦测支持萤石平台接入支持背光补偿，强光抑制，3D数字降噪，120 dB宽动态适应不同监控环境1个内置麦克风，高清拾音支持柔光灯补光，照射距离最远可达30 m 符合IP66防尘防水设计，可靠性高传感器类型：1/1.8" Progressive Scan CMOS</t>
  </si>
  <si>
    <t>全彩网络半球</t>
  </si>
  <si>
    <t>DS-2CD3347WDV3-L</t>
  </si>
  <si>
    <t>400万臻全彩海螺型网络摄像机全彩级高灵敏度传感器，F1.0超大光圈镜头，提供更清晰的视频流输入</t>
  </si>
  <si>
    <t>智能球型摄像机</t>
  </si>
  <si>
    <t>iDS-2DE7423MW-DB(D)</t>
  </si>
  <si>
    <t>iDS-2DE7423MW-DB(D)
7寸400万23倍全彩智能警戒球机
海康威视E系列7寸全彩声光警戒球机
支持1/1.8" 400万23倍光学变焦镜头，采用高效补光阵列，低功耗，红外补光150 m，白光补光100 m</t>
  </si>
  <si>
    <t>球机支架</t>
  </si>
  <si>
    <t>DS-1602ZJ</t>
  </si>
  <si>
    <t>个</t>
  </si>
  <si>
    <t>监控加厚支架</t>
  </si>
  <si>
    <t>701钢制</t>
  </si>
  <si>
    <t>解码器</t>
  </si>
  <si>
    <t>DS-6A04UD(标配)</t>
  </si>
  <si>
    <t>超高清解码器视频输入
•  支持电脑、视频会议终端等视频输入信号源，支持2路1080P@50/60 或1路4K@30，通过HDMI 1.4本地输入，HDMI可内嵌音频
• 支持网络IPC、NVR等设备类型作为网络信号源输入
 视频输出
•  支持HDMI 1.4视频信号输出，支持4K分辨率（3840 × 2160@30 Hz）超高清输出；支持对接LED显示系统，视频输出最大的LED带载能力为单口260 W
•  支持两种音频输出方式：HDMI内嵌音频和外置音频输出
视频编解码
•  采用H.264/H.265编码标准，默认采用H.265，支持子码流及主码流编码
•  支持网络设备解码，支持H.264、H.265、Smart264、Smart265、MJPEG等主流码流格式，支持PS、TS、ES、RTP等主流封装格式，支持子码流及主码流切换
•  最大支持3200w分辨率解码，具有64个解码通道，支持32路200W或64路720P视频同时解码上墙
•  支持加密码流、多轨码流、智能码流解码；支持码流修改和切换；支持解码异常提示
电视墙功能
•  支持单面电视墙拼接、开窗、窗口跨屏漫游、场景轮巡和窗口轮巡功能，单屏支持4个1080P或2个4K图层，单窗口支持1/4/6/8/9/16/25/36窗口分屏功能，整机最大支持64个场景，整机支持256个平台预案轮巡组
•  支持RTP\RTSP协议进行网络源预览，可通过客户端进行桌面投屏上墙
•  支持电视墙界面对网络信号源云台八个方向、自动扫描、光圈、调焦、聚焦、调用预置点等操作
•  支持电视墙窗口开始/停止预览、开始/停止解码、开始/停止轮巡、打开/关闭声音、置顶、置底等操作
解码分辨率：最高3200W像素
视频解码能力：H.264/H.265：支持2路3200W，或2路2400W，或4路1200W，或8路800W，或10路600W，或16路400W，或32路1080P，或64路720P及以下分辨率实时解码
MJPEG：4路1080P及以下分辨率实时解码 
单口画面分割数：1,2,4,6,8,9,12,16,25,36 
音频输入接口：2路HDMI内嵌 
视频输入接口：2路HDMI 1.4，最大支持4K（仅奇数口） 
视频输出分辨率：3840 × 2160@30 Hz、2560 × 1440@30 Hz、1920 × 1200@60 Hz、1920 × 1080@60 Hz、1920 × 1080@50 Hz、1680 × 1050@60 Hz、1600 × 1200@60 Hz、1280 × 1024@60 Hz、1280 × 720@60 Hz、1280 × 720@50 Hz、1024 × 768@60 Hz
视频输出LED带载能力：单口带载260W，宽度144～4096，高度144～2160，宽度2对齐，高度2对齐
视频输出接口类型：4路HDMI 1.4，支持4K 
产品尺寸（宽x高x深）：440 mm × 44.5 mm × 320.8 mm
机箱接口：RJ45 10M/100 M/1000 Mbps 自适应以太网接口*1； 光口 100base-FX/1000base-X*1， 支持光电自适应；报警输入*8；报警输出*8；232接口 *1（RJ45）；485接口*1；USB 2.0接口*2
净重：≤ 5.20 Kg
功耗：＜ 50 W "</t>
  </si>
  <si>
    <t>硬盘录像机</t>
  </si>
  <si>
    <t>DS-9632N-I12R-V3</t>
  </si>
  <si>
    <t>2U机架式12盘位嵌入式网络硬盘录像机，整机采用短机箱设计，搭载1+1冗余电源     
【硬件规格】
存储接口：12个SATA接口，支持硬盘热插拔，可满配20TB硬盘
视频接口：2×HDMI，2×VGA
网络接口：2×RJ45 10/100/1000Mbps自适应以太网口
报警接口：16路报警输入，9路报警输出（其中第9路支持CTRL 12V）
反向供电：1路DC12V 1A
串行接口：1路RS-232接口，1路全双工RS-485接口
USB接口：2×USB 2.0，2×USB 3.0
扩展接口：1×eSATA
【产品性能】
输入带宽：320Mbps
输出带宽：256Mbps
接入能力：32路H.264、H.265格式高清码流接入
解码能力：最大支持32×1080P
显示能力：最大支持8K+1080P、2×4K异源输出
RAID模式：RAID0、RAID1、RAID5、RAID6、RAID10，支持全局热备盘 "</t>
  </si>
  <si>
    <t>企业级硬盘</t>
  </si>
  <si>
    <t>8TB</t>
  </si>
  <si>
    <t>8TB，3.5英寸 SATA 3.0接口转速：7200RPM</t>
  </si>
  <si>
    <t>块</t>
  </si>
  <si>
    <t>交换机</t>
  </si>
  <si>
    <t>S5130S-28P-HPWREI-AC</t>
  </si>
  <si>
    <t>1、性能：交换容量≥336Gbps，转发性能≥96Mpps；
2、接口类型：≥24个GE端口，≥4个千兆SFP口（非复用）
3、PoE供电能力
单端口最大供电30W（符合IEEE 802.3at/af标准）
-整机PoE总功率：370W（AC电源模式下）
4、功能特性：支持STP/RSTP/MSTP、ERPS环网保护（切换时间≤50ms）、RRPP。，支持4K VLAN、QinQ、Voice VLAN、基于MAC/IP/协议的VLAN，管理方式：CLI、Telnet、SNMP、Web网管、iMC系统，安全特性：SSH2.0、802.1X认证、IP Source Guard、防ARP/DoS攻击。</t>
  </si>
  <si>
    <t>网线</t>
  </si>
  <si>
    <t>HSYV5E</t>
  </si>
  <si>
    <t>超五类国标纯铜</t>
  </si>
  <si>
    <t>壁挂机柜</t>
  </si>
  <si>
    <t>M600</t>
  </si>
  <si>
    <t>600*600*600</t>
  </si>
  <si>
    <t>PVC线管</t>
  </si>
  <si>
    <t>DN20</t>
  </si>
  <si>
    <t>视频服务器</t>
  </si>
  <si>
    <t>DS-VM22R-CL</t>
  </si>
  <si>
    <t>2U 3000双路标准机架式服务器
CPU：配置2颗 C86架构HYGON 3350处理器，单处理器物理核心数≥8核，主频≥3.0 GHz，末级缓存容量≥16 MB，线程数≥16线程，热设计功耗≥90 W，支持内存的最高速率≥3200 MHz，通道数≥2，位宽≥64；
内存：配置128G DDR4，8根内存插槽，最大可支持扩展至1TB；
硬盘：2块600G 10K SAS HDD硬盘，前置最大可选支持12块3.5寸(兼容2.5寸)热插拔SATA/SAS硬盘，后置最大可选支持2块2.5寸热插拔SATA/SAS硬盘，内置最大可选支持2块2.5寸非热插拔SATA SSD硬盘，板载最大可选支持1个SATA M.2硬盘；
阵列卡：配置SAS_HBA卡（支持RAID 0/1/10）；
PCIE扩展：最大支持4个标准PCIE插槽；
网口：标配板载2个千兆电口，支持选配10GbE/25GbE SFP+等多种网络接口；
其他接口：标配1个IPMI RJ-45管理接口，位于机箱后部；7个USB 3.0接口 4个位于机箱后部，2个位于机箱前部，1个位于机箱内部；2个VGA接口 1个位于机箱前部，1个位于机箱后部；
电源：配置800W（1+1）高效铂金CRPS冗余电源；
机箱规格：87.5mm(高)x 446.6mm(宽)x700mm(深) 不含箱耳；
设备重量：最大23千克（含导轨）</t>
  </si>
  <si>
    <t>四、</t>
  </si>
  <si>
    <t>背景音乐及消防广播系统</t>
  </si>
  <si>
    <t>吸顶音箱</t>
  </si>
  <si>
    <t>DM6C</t>
  </si>
  <si>
    <t>产品系列 Bose FreeSpace 6C（常见二代型号为 FreeSpace 6C II）
扬声器类型 全频带、同轴、天花板嵌入式扬声器
核心技术 Bose 星型阵列换能器，提供宽广、均匀的声场覆盖。
功率处理 定压版本：70V/100V 线路，带多档功率抽头（典型：1W, 2W, 4W, 8W, 16W）。安装时按需设置。 低阻版本：8欧姆。
频率响应 60Hz - 16kHz（±3dB）
灵敏度 约 89 dB SPL（1W @ 1m）
覆盖角度 160° 锥形覆盖（非常宽广）
额定功率 16W 连续（定压版在最大抽头）
防潮等级 IPx4（防溅水），适用于潮湿环境（如卫生间旁、厨房入口）。
安装开孔 标准圆形开孔，直径 249毫米。
安装特点 自带可旋转/倾斜的安装支架，磁吸式网罩。
外观 白色网罩，适合大多数天花板环境。</t>
  </si>
  <si>
    <t>只</t>
  </si>
  <si>
    <t>无线话筒</t>
  </si>
  <si>
    <t>BLX288/BETA58A</t>
  </si>
  <si>
    <t>无线一拖二
工作范围：91米(300 英尺)可视</t>
  </si>
  <si>
    <t>合并功放机</t>
  </si>
  <si>
    <t>KAR3502</t>
  </si>
  <si>
    <t>产品型号:JBLKMR3502合并式功放机
8Ω立体声:2X300W</t>
  </si>
  <si>
    <t>电源时序器</t>
  </si>
  <si>
    <t>SR700</t>
  </si>
  <si>
    <t>可控输出延时时间为1S·8路可控通道+2路直通通道,一共10个插孔8路可控通道可以独立开关,每路最大通过电流30A·液晶电压显示,</t>
  </si>
  <si>
    <t>音箱线</t>
  </si>
  <si>
    <t>QS6252</t>
  </si>
  <si>
    <t>2*150芯，1.17㎡线径，支持功率20~300W，精炼铜材质，铝
箔屏蔽，PVC外皮，紧密绞绕结构，柔软抗拉耐磨。</t>
  </si>
  <si>
    <t>HDMI光纤高清线</t>
  </si>
  <si>
    <t>4K 20米</t>
  </si>
  <si>
    <t>HDMI-2.0光纤线；画质：4K@60Hz；带宽：18Gbps；导体：光
纤+镀锡铜；芯片：光电转换芯片；接头：镀金；外壳：铝合金。</t>
  </si>
  <si>
    <t>根</t>
  </si>
  <si>
    <t>五、</t>
  </si>
  <si>
    <t>操作台系统</t>
  </si>
  <si>
    <t>控制台</t>
  </si>
  <si>
    <t>长6000*宽750*高1000mm</t>
  </si>
  <si>
    <t>1、控制台台面及侧板采用进口防火板制作，（其台面厚度为
27mm）
2、主体框架选用厚度为1.5mm-2.0mm优质冷轧钢板制作；
3、表面处理：酸洗、磷化、喷塑处理，细节部分以实际技术</t>
  </si>
  <si>
    <t>液晶显示支架</t>
  </si>
  <si>
    <t>M150</t>
  </si>
  <si>
    <t>单臂液晶支架，铝型材屏风专用，倾斜角自由调节高气压弹簧调解，铝镁合金材质，可用范围19-32寸最大承重15kg</t>
  </si>
  <si>
    <t>PDU电源</t>
  </si>
  <si>
    <t>10A/5孔/8位</t>
  </si>
  <si>
    <t>人体工程椅</t>
  </si>
  <si>
    <t>1、头枕：全新黑色塑料加纤塑胶框架，可升降及角度调节；
2、椅背：全新黑色加纤塑胶，悬空式护腰支撑设计；
3、腰枕：悬空式支撑腰枕；</t>
  </si>
  <si>
    <t>六、</t>
  </si>
  <si>
    <t>综合布线系统（含光纤布放、设备迁移、光纤跳接）</t>
  </si>
  <si>
    <t>单模双层重凯光缆</t>
  </si>
  <si>
    <t>24B1</t>
  </si>
  <si>
    <r>
      <rPr>
        <sz val="10"/>
        <rFont val="宋体"/>
        <charset val="134"/>
      </rPr>
      <t xml:space="preserve">关键性能参数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传输性能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：
衰减系数：≤0.36dB/km（@1310nm）、≤0.22dB/km（@1550nm）。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 xml:space="preserve">
带宽距离：支持60-100km长距离传输。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 xml:space="preserve">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机械性能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：
抗拉强度：短期≥3000N，长期≥1000N。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 xml:space="preserve">
弯曲半径：动态≥20倍外径，静态≥15倍外径。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 xml:space="preserve">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环境适应性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：
工作温度：-40℃~+70℃，短期耐温-55℃~+85℃。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 xml:space="preserve">
全截面阻水结构，防潮防啮齿动物啃咬</t>
    </r>
  </si>
  <si>
    <t>国标通讯光缆</t>
  </si>
  <si>
    <t>12B1</t>
  </si>
  <si>
    <r>
      <rPr>
        <sz val="10"/>
        <rFont val="宋体"/>
        <charset val="134"/>
      </rPr>
      <t xml:space="preserve">关键性能参数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传输性能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：
衰减系数：≤0.36dB/km（@1310nm）、≤0.22dB/km（@1550nm）。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 xml:space="preserve">
带宽距离：支持60-100km长距离传输。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 xml:space="preserve">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机械性能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：
抗拉强度：短期≥3000N，长期≥1000N。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 xml:space="preserve">
弯曲半径：动态≥20倍外径，静态≥15倍外径。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 xml:space="preserve">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环境适应性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：
工作温度：-40℃~+70℃，短期耐温-55℃~+85℃。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 xml:space="preserve">
全截面阻水结构.</t>
    </r>
  </si>
  <si>
    <t>室外落地光交箱</t>
  </si>
  <si>
    <t>288芯</t>
  </si>
  <si>
    <r>
      <rPr>
        <sz val="10"/>
        <rFont val="宋体"/>
        <charset val="134"/>
      </rPr>
      <t>288芯光交箱：基座体积为0.354m³尺寸设计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：底座宽深需超出光交箱外形150mm，确保稳定性；典型水泥基座尺寸示例为1450mm（长）×750mm（宽）×320mm（深）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23。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高度标准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：混凝土底座高度≥300mm（防雨需求），可根据地势调整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。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材料与强度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：采用150#混凝土浇筑，厚度10cm；砂浆抹面比例1:2.5，抹面面积约1.24m²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。</t>
    </r>
  </si>
  <si>
    <t>ODF箱</t>
  </si>
  <si>
    <t>72芯</t>
  </si>
  <si>
    <t>‌容量‌：72芯
‌尺寸‌：19英寸标准机架安装
‌材质‌：壳体采用1.5mm冷轧钢板，环氧静电喷塑，灰色外观 ‌
功能特性
‌适配尾纤‌：支持 FC 、 SC 、 ST 、 LC 等适配器
‌光纤保护‌：确保光纤弯曲曲率半径大于40mm，避免激光灼伤 ‌
‌操作方式‌：全正面化设计，支持上进缆或下进缆 ‌
扩展能力
‌模块化设计‌：可调节熔接、配线单元组合，支持大规模并架 ‌
‌兼容性‌：适用于带状和非带状光缆 ‌
该产品符合 YD/T788-2011 等国内行业标准，并满足 IEC 61300 系列国际标准。 ‌</t>
  </si>
  <si>
    <t>光纤跳线</t>
  </si>
  <si>
    <t>光纤跳线\单模担心\SC-SC\2M</t>
  </si>
  <si>
    <r>
      <rPr>
        <sz val="10"/>
        <rFont val="宋体"/>
        <charset val="134"/>
      </rPr>
      <t xml:space="preserve">光学性能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插入损耗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：≤0.3 dB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回波损耗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：≥50 dB（PC端面）≥60 dB（APC端面）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工作波长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：1310 nm、1550 nm（单模），850 nm（多模） 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
物理特性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线径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：0.9 mm、2.0 mm、3.0 mm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护套材质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：PVC、LSZH（低烟无卤） 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颜色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：黄色（单模）、橙色（多模），其他颜色可选 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
环境适应性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工作温度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：-40℃~75℃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储存温度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：-45℃~85℃ 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拉力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：30 N（0.9 mm）、50 N（2.0 mm/3.0 mm） 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
其他参数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互换性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：≤0.2 dB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振动衰减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：≤0.2 dB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曲率半径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：1.25 mm~25.0 mm（APC端面），5.0~12.0 mm（PC端面）</t>
    </r>
  </si>
  <si>
    <t>光纤跳线\单模担心\SC-LC\2M</t>
  </si>
  <si>
    <t>光纤熔接</t>
  </si>
  <si>
    <t>芯</t>
  </si>
  <si>
    <t>设备调试</t>
  </si>
  <si>
    <t>次</t>
  </si>
  <si>
    <t>七、</t>
  </si>
  <si>
    <t>不间断电源系统</t>
  </si>
  <si>
    <t>UPS电源机头</t>
  </si>
  <si>
    <t>C6KS</t>
  </si>
  <si>
    <r>
      <rPr>
        <sz val="10"/>
        <rFont val="Times New Roman"/>
        <charset val="134"/>
      </rPr>
      <t>‌</t>
    </r>
    <r>
      <rPr>
        <sz val="10"/>
        <rFont val="宋体"/>
        <charset val="134"/>
      </rPr>
      <t>输入特性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。输入电压范围：120-275V（单相二线+地线）。输入频率范围：40-70Hz自适应。输入功因：≥0.99（内置有源功率因数校正）。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>2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>3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输出特性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。输出电压：220V±1%（纯净正弦波）。输出频率：50/60Hz±0.2Hz。输出功因：0.8，谐波失真2%（线性负载）。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>1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>3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电池与后备时间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。电池类型：12V/74Ah（标准内置电池）。后备时间：&amp;gt;4分钟（满载），支持外接电池扩展。充电时间：5小时回充90%。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>3</t>
    </r>
    <r>
      <rPr>
        <sz val="10"/>
        <rFont val="Times New Roman"/>
        <charset val="134"/>
      </rPr>
      <t>‌‌</t>
    </r>
    <r>
      <rPr>
        <sz val="10"/>
        <rFont val="宋体"/>
        <charset val="134"/>
      </rPr>
      <t>4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物理特性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。尺寸：240×500×460mm。重量：18kg。运行噪音：50dB</t>
    </r>
  </si>
  <si>
    <t>铅酸蓄电池</t>
  </si>
  <si>
    <t>C12-120</t>
  </si>
  <si>
    <r>
      <rPr>
        <sz val="10"/>
        <rFont val="宋体"/>
        <charset val="134"/>
      </rPr>
      <t>电压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：12V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容量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：120AH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类型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：阀控式免维护铅酸蓄电池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设计寿命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：浮充寿命可达10年以上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外壳材质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：符合UL 94-V0阻燃等级的塑料壳体
性能特点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高倍率放电性能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：采用特殊极板设计，支持高功率放电需求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安全性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：配备全自动安全阀，防止气体泄漏或内压异常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维护便捷性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：支持分体式安装，现场操作简单
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>环境适应性</t>
    </r>
    <r>
      <rPr>
        <sz val="10"/>
        <rFont val="Times New Roman"/>
        <charset val="134"/>
      </rPr>
      <t>‌</t>
    </r>
    <r>
      <rPr>
        <sz val="10"/>
        <rFont val="宋体"/>
        <charset val="134"/>
      </rPr>
      <t xml:space="preserve">：20℃环境下，静置28天自放电率低于2%. </t>
    </r>
    <r>
      <rPr>
        <sz val="10"/>
        <rFont val="Times New Roman"/>
        <charset val="134"/>
      </rPr>
      <t>‌</t>
    </r>
  </si>
  <si>
    <t>国标电源线</t>
  </si>
  <si>
    <t>RVV2*1.5</t>
  </si>
  <si>
    <t>RVV2*2.5</t>
  </si>
  <si>
    <t>电池柜</t>
  </si>
  <si>
    <t>A16</t>
  </si>
  <si>
    <t>尺寸787 * 470 *1205MM</t>
  </si>
  <si>
    <t>总计</t>
  </si>
  <si>
    <t>大写：</t>
  </si>
  <si>
    <t>报价说明：</t>
  </si>
  <si>
    <t>1)此报价包含  %增值税专用发票、运费、安装费等其他交货前的费用。</t>
  </si>
  <si>
    <t>2)货到需方现场经验收后，供方向需方提供合规的增值税专用发票，需方每月支付供方已送货量的60%，安装完成后支付至实际送货总金额的95%，余下总金额的5%为质保金(质保期为安装结束验收合格之日起算一年，不计利息）。质保金的退还不能免除乙方产品的内部质量缺陷责任。支付方式银行转账或承兑汇票。</t>
  </si>
  <si>
    <t>3)请附开票信息，营业执照及法人身份证复印件。</t>
  </si>
  <si>
    <t>报价单位（盖章）：</t>
  </si>
  <si>
    <t>电    话：</t>
  </si>
  <si>
    <t>报价时间：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</si>
</sst>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_ * #,##0.0_ ;_ * \-#,##0.0_ ;_ * &quot;-&quot;??_ ;_ @_ "/>
  </numFmts>
  <fonts count="29"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2"/>
      <name val="SimSun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2"/>
      <color rgb="FF000000"/>
      <name val="Arial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 applyBorder="0">
      <alignment vertical="center"/>
    </xf>
    <xf numFmtId="0" fontId="28" fillId="0" borderId="0">
      <protection locked="0"/>
    </xf>
  </cellStyleXfs>
  <cellXfs count="40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176" fontId="0" fillId="0" borderId="0" xfId="0" applyNumberFormat="1" applyFont="1" applyFill="1" applyAlignment="1">
      <alignment horizontal="right" vertical="center"/>
    </xf>
    <xf numFmtId="43" fontId="0" fillId="0" borderId="0" xfId="0" applyNumberFormat="1" applyFont="1" applyFill="1" applyAlignment="1">
      <alignment horizontal="right" vertical="center"/>
    </xf>
    <xf numFmtId="177" fontId="2" fillId="0" borderId="0" xfId="1" applyNumberFormat="1" applyFont="1" applyFill="1" applyBorder="1" applyAlignment="1">
      <alignment horizontal="center" vertical="center" wrapText="1"/>
    </xf>
    <xf numFmtId="177" fontId="2" fillId="0" borderId="0" xfId="1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center" vertical="center" wrapText="1"/>
    </xf>
    <xf numFmtId="177" fontId="4" fillId="0" borderId="1" xfId="1" applyNumberFormat="1" applyFont="1" applyFill="1" applyBorder="1" applyAlignment="1">
      <alignment horizontal="left" vertical="center" wrapText="1"/>
    </xf>
    <xf numFmtId="176" fontId="4" fillId="0" borderId="1" xfId="1" applyNumberFormat="1" applyFont="1" applyFill="1" applyBorder="1" applyAlignment="1">
      <alignment horizontal="center" vertical="center" wrapText="1"/>
    </xf>
    <xf numFmtId="43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/>
    </xf>
    <xf numFmtId="177" fontId="4" fillId="0" borderId="1" xfId="1" applyNumberFormat="1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Fill="1" applyBorder="1" applyAlignment="1">
      <alignment horizontal="left" vertical="center" wrapText="1"/>
    </xf>
    <xf numFmtId="0" fontId="5" fillId="0" borderId="1" xfId="1" applyNumberFormat="1" applyFont="1" applyFill="1" applyBorder="1" applyAlignment="1">
      <alignment horizontal="right" vertical="center" wrapText="1"/>
    </xf>
    <xf numFmtId="43" fontId="5" fillId="0" borderId="1" xfId="1" applyNumberFormat="1" applyFont="1" applyFill="1" applyBorder="1" applyAlignment="1">
      <alignment horizontal="right" vertical="center" wrapText="1"/>
    </xf>
    <xf numFmtId="176" fontId="5" fillId="0" borderId="1" xfId="1" applyNumberFormat="1" applyFont="1" applyFill="1" applyBorder="1" applyAlignment="1">
      <alignment horizontal="right" vertical="center" wrapText="1"/>
    </xf>
    <xf numFmtId="176" fontId="4" fillId="0" borderId="1" xfId="1" applyNumberFormat="1" applyFont="1" applyFill="1" applyBorder="1" applyAlignment="1">
      <alignment horizontal="left" vertical="center"/>
    </xf>
    <xf numFmtId="43" fontId="4" fillId="0" borderId="1" xfId="1" applyNumberFormat="1" applyFont="1" applyFill="1" applyBorder="1" applyAlignment="1">
      <alignment horizontal="right" vertical="center" wrapText="1"/>
    </xf>
    <xf numFmtId="177" fontId="4" fillId="0" borderId="1" xfId="1" applyNumberFormat="1" applyFont="1" applyFill="1" applyBorder="1" applyAlignment="1">
      <alignment vertical="center"/>
    </xf>
    <xf numFmtId="176" fontId="4" fillId="0" borderId="1" xfId="1" applyNumberFormat="1" applyFont="1" applyFill="1" applyBorder="1" applyAlignment="1">
      <alignment vertical="center"/>
    </xf>
    <xf numFmtId="177" fontId="4" fillId="0" borderId="1" xfId="1" applyNumberFormat="1" applyFont="1" applyFill="1" applyBorder="1" applyAlignment="1">
      <alignment vertical="center" wrapText="1"/>
    </xf>
    <xf numFmtId="176" fontId="4" fillId="0" borderId="1" xfId="1" applyNumberFormat="1" applyFont="1" applyFill="1" applyBorder="1" applyAlignment="1">
      <alignment horizontal="right" vertical="center" wrapText="1"/>
    </xf>
    <xf numFmtId="177" fontId="6" fillId="0" borderId="1" xfId="1" applyNumberFormat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03"/>
  <sheetViews>
    <sheetView tabSelected="1" workbookViewId="0">
      <pane ySplit="4" topLeftCell="A61" activePane="bottomLeft" state="frozen"/>
      <selection/>
      <selection pane="bottomLeft" activeCell="A73" sqref="$A73:$XFD75"/>
    </sheetView>
  </sheetViews>
  <sheetFormatPr defaultColWidth="7.125" defaultRowHeight="14.25"/>
  <cols>
    <col min="1" max="1" width="7.125" style="4" customWidth="1"/>
    <col min="2" max="2" width="14.5" style="5" customWidth="1"/>
    <col min="3" max="3" width="8.375" style="6" customWidth="1"/>
    <col min="4" max="4" width="77.625" style="7" customWidth="1"/>
    <col min="5" max="5" width="9.875" style="6" customWidth="1"/>
    <col min="6" max="6" width="6.125" style="6" customWidth="1"/>
    <col min="7" max="7" width="8.75" style="8" customWidth="1"/>
    <col min="8" max="8" width="11.25" style="9" customWidth="1"/>
    <col min="9" max="9" width="12.625" style="9" customWidth="1"/>
    <col min="10" max="28" width="9" style="5" customWidth="1"/>
    <col min="29" max="16384" width="7.125" style="5"/>
  </cols>
  <sheetData>
    <row r="1" ht="36" customHeight="1" spans="1:9">
      <c r="A1" s="10" t="s">
        <v>0</v>
      </c>
      <c r="B1" s="10"/>
      <c r="C1" s="10"/>
      <c r="D1" s="11"/>
      <c r="E1" s="10"/>
      <c r="F1" s="10"/>
      <c r="G1" s="10"/>
      <c r="H1" s="10"/>
      <c r="I1" s="10"/>
    </row>
    <row r="2" ht="22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ht="22" customHeight="1" spans="1:9">
      <c r="A3" s="12" t="s">
        <v>2</v>
      </c>
      <c r="B3" s="12"/>
      <c r="C3" s="12"/>
      <c r="D3" s="12"/>
      <c r="E3" s="12"/>
      <c r="F3" s="12"/>
      <c r="G3" s="12"/>
      <c r="H3" s="12"/>
      <c r="I3" s="12"/>
    </row>
    <row r="4" ht="24" spans="1:9">
      <c r="A4" s="13" t="s">
        <v>3</v>
      </c>
      <c r="B4" s="14" t="s">
        <v>4</v>
      </c>
      <c r="C4" s="14" t="s">
        <v>5</v>
      </c>
      <c r="D4" s="15" t="s">
        <v>6</v>
      </c>
      <c r="E4" s="14" t="s">
        <v>7</v>
      </c>
      <c r="F4" s="14" t="s">
        <v>8</v>
      </c>
      <c r="G4" s="16" t="s">
        <v>9</v>
      </c>
      <c r="H4" s="17" t="s">
        <v>10</v>
      </c>
      <c r="I4" s="17" t="s">
        <v>11</v>
      </c>
    </row>
    <row r="5" s="1" customFormat="1" spans="1:9">
      <c r="A5" s="18" t="s">
        <v>12</v>
      </c>
      <c r="B5" s="19" t="s">
        <v>13</v>
      </c>
      <c r="C5" s="19"/>
      <c r="D5" s="19"/>
      <c r="E5" s="19"/>
      <c r="F5" s="19"/>
      <c r="G5" s="19"/>
      <c r="H5" s="19"/>
      <c r="I5" s="19"/>
    </row>
    <row r="6" ht="409.5" spans="1:9">
      <c r="A6" s="20">
        <v>1</v>
      </c>
      <c r="B6" s="21" t="s">
        <v>14</v>
      </c>
      <c r="C6" s="22" t="s">
        <v>15</v>
      </c>
      <c r="D6" s="23" t="s">
        <v>16</v>
      </c>
      <c r="E6" s="22"/>
      <c r="F6" s="22" t="s">
        <v>17</v>
      </c>
      <c r="G6" s="24">
        <v>18.432</v>
      </c>
      <c r="H6" s="25"/>
      <c r="I6" s="25">
        <f>H6*G6</f>
        <v>0</v>
      </c>
    </row>
    <row r="7" ht="240" spans="1:9">
      <c r="A7" s="20">
        <v>2</v>
      </c>
      <c r="B7" s="21" t="s">
        <v>18</v>
      </c>
      <c r="C7" s="22" t="s">
        <v>19</v>
      </c>
      <c r="D7" s="23" t="s">
        <v>20</v>
      </c>
      <c r="E7" s="22"/>
      <c r="F7" s="22" t="s">
        <v>21</v>
      </c>
      <c r="G7" s="26">
        <v>1</v>
      </c>
      <c r="H7" s="25"/>
      <c r="I7" s="25">
        <f>H7*G7</f>
        <v>0</v>
      </c>
    </row>
    <row r="8" spans="1:9">
      <c r="A8" s="20">
        <v>3</v>
      </c>
      <c r="B8" s="21" t="s">
        <v>22</v>
      </c>
      <c r="C8" s="22" t="s">
        <v>23</v>
      </c>
      <c r="D8" s="23" t="s">
        <v>24</v>
      </c>
      <c r="E8" s="22"/>
      <c r="F8" s="22" t="s">
        <v>21</v>
      </c>
      <c r="G8" s="26">
        <v>1</v>
      </c>
      <c r="H8" s="25"/>
      <c r="I8" s="25">
        <f>H8*G8</f>
        <v>0</v>
      </c>
    </row>
    <row r="9" ht="36" spans="1:9">
      <c r="A9" s="20">
        <v>4</v>
      </c>
      <c r="B9" s="21" t="s">
        <v>25</v>
      </c>
      <c r="C9" s="22" t="s">
        <v>26</v>
      </c>
      <c r="D9" s="23" t="s">
        <v>27</v>
      </c>
      <c r="E9" s="22"/>
      <c r="F9" s="22" t="s">
        <v>17</v>
      </c>
      <c r="G9" s="24">
        <v>19.45</v>
      </c>
      <c r="H9" s="25"/>
      <c r="I9" s="25">
        <f>H9*G9</f>
        <v>0</v>
      </c>
    </row>
    <row r="10" spans="1:9">
      <c r="A10" s="20">
        <v>5</v>
      </c>
      <c r="B10" s="21" t="s">
        <v>28</v>
      </c>
      <c r="C10" s="22"/>
      <c r="D10" s="23" t="s">
        <v>29</v>
      </c>
      <c r="E10" s="22"/>
      <c r="F10" s="22" t="s">
        <v>30</v>
      </c>
      <c r="G10" s="26">
        <v>1</v>
      </c>
      <c r="H10" s="25"/>
      <c r="I10" s="25">
        <f>H10*G10</f>
        <v>0</v>
      </c>
    </row>
    <row r="11" s="1" customFormat="1" spans="1:9">
      <c r="A11" s="18"/>
      <c r="B11" s="19" t="s">
        <v>31</v>
      </c>
      <c r="C11" s="19"/>
      <c r="D11" s="19"/>
      <c r="E11" s="19"/>
      <c r="F11" s="19"/>
      <c r="G11" s="27"/>
      <c r="H11" s="25"/>
      <c r="I11" s="28">
        <f>SUM(I6:I10)</f>
        <v>0</v>
      </c>
    </row>
    <row r="12" s="1" customFormat="1" spans="1:9">
      <c r="A12" s="18" t="s">
        <v>32</v>
      </c>
      <c r="B12" s="19" t="s">
        <v>33</v>
      </c>
      <c r="C12" s="19"/>
      <c r="D12" s="19"/>
      <c r="E12" s="19"/>
      <c r="F12" s="19"/>
      <c r="G12" s="19"/>
      <c r="H12" s="25"/>
      <c r="I12" s="25"/>
    </row>
    <row r="13" spans="1:9">
      <c r="A13" s="20">
        <v>1</v>
      </c>
      <c r="B13" s="21" t="s">
        <v>34</v>
      </c>
      <c r="C13" s="22" t="s">
        <v>35</v>
      </c>
      <c r="D13" s="23" t="s">
        <v>36</v>
      </c>
      <c r="E13" s="22"/>
      <c r="F13" s="22" t="s">
        <v>37</v>
      </c>
      <c r="G13" s="26">
        <v>3</v>
      </c>
      <c r="H13" s="25"/>
      <c r="I13" s="25">
        <f>H13*G13</f>
        <v>0</v>
      </c>
    </row>
    <row r="14" s="1" customFormat="1" ht="38.25" spans="1:9">
      <c r="A14" s="20">
        <v>2</v>
      </c>
      <c r="B14" s="21" t="s">
        <v>38</v>
      </c>
      <c r="C14" s="22" t="s">
        <v>39</v>
      </c>
      <c r="D14" s="23" t="s">
        <v>40</v>
      </c>
      <c r="E14" s="22"/>
      <c r="F14" s="22" t="s">
        <v>21</v>
      </c>
      <c r="G14" s="26">
        <v>4</v>
      </c>
      <c r="H14" s="25"/>
      <c r="I14" s="25">
        <f t="shared" ref="I14:I18" si="0">H14*G14</f>
        <v>0</v>
      </c>
    </row>
    <row r="15" s="1" customFormat="1" ht="24" spans="1:9">
      <c r="A15" s="20">
        <v>3</v>
      </c>
      <c r="B15" s="21" t="s">
        <v>41</v>
      </c>
      <c r="C15" s="22" t="s">
        <v>42</v>
      </c>
      <c r="D15" s="23" t="s">
        <v>43</v>
      </c>
      <c r="E15" s="22"/>
      <c r="F15" s="22" t="s">
        <v>44</v>
      </c>
      <c r="G15" s="26">
        <v>8</v>
      </c>
      <c r="H15" s="25"/>
      <c r="I15" s="25">
        <f t="shared" si="0"/>
        <v>0</v>
      </c>
    </row>
    <row r="16" s="1" customFormat="1" ht="24" spans="1:9">
      <c r="A16" s="20">
        <v>4</v>
      </c>
      <c r="B16" s="21" t="s">
        <v>45</v>
      </c>
      <c r="C16" s="22" t="s">
        <v>46</v>
      </c>
      <c r="D16" s="23" t="s">
        <v>47</v>
      </c>
      <c r="E16" s="22"/>
      <c r="F16" s="22" t="s">
        <v>48</v>
      </c>
      <c r="G16" s="26">
        <v>300</v>
      </c>
      <c r="H16" s="25"/>
      <c r="I16" s="25">
        <f t="shared" si="0"/>
        <v>0</v>
      </c>
    </row>
    <row r="17" s="1" customFormat="1" ht="60" spans="1:9">
      <c r="A17" s="20">
        <v>5</v>
      </c>
      <c r="B17" s="21" t="s">
        <v>49</v>
      </c>
      <c r="C17" s="22" t="s">
        <v>50</v>
      </c>
      <c r="D17" s="23" t="s">
        <v>51</v>
      </c>
      <c r="E17" s="22"/>
      <c r="F17" s="22" t="s">
        <v>30</v>
      </c>
      <c r="G17" s="26">
        <v>5</v>
      </c>
      <c r="H17" s="25"/>
      <c r="I17" s="25">
        <f t="shared" si="0"/>
        <v>0</v>
      </c>
    </row>
    <row r="18" s="1" customFormat="1" ht="84" spans="1:9">
      <c r="A18" s="20">
        <v>6</v>
      </c>
      <c r="B18" s="21" t="s">
        <v>52</v>
      </c>
      <c r="C18" s="22" t="s">
        <v>53</v>
      </c>
      <c r="D18" s="23" t="s">
        <v>54</v>
      </c>
      <c r="E18" s="22"/>
      <c r="F18" s="22" t="s">
        <v>30</v>
      </c>
      <c r="G18" s="26">
        <v>1</v>
      </c>
      <c r="H18" s="25"/>
      <c r="I18" s="25">
        <f t="shared" si="0"/>
        <v>0</v>
      </c>
    </row>
    <row r="19" s="1" customFormat="1" spans="1:9">
      <c r="A19" s="18"/>
      <c r="B19" s="19" t="s">
        <v>31</v>
      </c>
      <c r="C19" s="19"/>
      <c r="D19" s="19"/>
      <c r="E19" s="19"/>
      <c r="F19" s="19"/>
      <c r="G19" s="27"/>
      <c r="H19" s="25"/>
      <c r="I19" s="28">
        <f>SUM(I13:I18)</f>
        <v>0</v>
      </c>
    </row>
    <row r="20" s="1" customFormat="1" spans="1:9">
      <c r="A20" s="18" t="s">
        <v>55</v>
      </c>
      <c r="B20" s="29" t="s">
        <v>56</v>
      </c>
      <c r="C20" s="29"/>
      <c r="D20" s="19"/>
      <c r="E20" s="29"/>
      <c r="F20" s="29"/>
      <c r="G20" s="30"/>
      <c r="H20" s="25"/>
      <c r="I20" s="25">
        <f t="shared" ref="I20:I33" si="1">H20*G20</f>
        <v>0</v>
      </c>
    </row>
    <row r="21" ht="48" spans="1:9">
      <c r="A21" s="20">
        <v>1</v>
      </c>
      <c r="B21" s="21" t="s">
        <v>57</v>
      </c>
      <c r="C21" s="22" t="s">
        <v>58</v>
      </c>
      <c r="D21" s="23" t="s">
        <v>59</v>
      </c>
      <c r="E21" s="22"/>
      <c r="F21" s="22" t="s">
        <v>21</v>
      </c>
      <c r="G21" s="26">
        <v>30</v>
      </c>
      <c r="H21" s="25"/>
      <c r="I21" s="25">
        <f t="shared" si="1"/>
        <v>0</v>
      </c>
    </row>
    <row r="22" ht="36" spans="1:9">
      <c r="A22" s="20">
        <v>2</v>
      </c>
      <c r="B22" s="21" t="s">
        <v>60</v>
      </c>
      <c r="C22" s="22" t="s">
        <v>61</v>
      </c>
      <c r="D22" s="23" t="s">
        <v>62</v>
      </c>
      <c r="E22" s="22"/>
      <c r="F22" s="22" t="s">
        <v>21</v>
      </c>
      <c r="G22" s="26">
        <v>2</v>
      </c>
      <c r="H22" s="25"/>
      <c r="I22" s="25">
        <f t="shared" si="1"/>
        <v>0</v>
      </c>
    </row>
    <row r="23" ht="48" spans="1:9">
      <c r="A23" s="20">
        <v>3</v>
      </c>
      <c r="B23" s="21" t="s">
        <v>63</v>
      </c>
      <c r="C23" s="22" t="s">
        <v>64</v>
      </c>
      <c r="D23" s="23" t="s">
        <v>65</v>
      </c>
      <c r="E23" s="22"/>
      <c r="F23" s="22" t="s">
        <v>21</v>
      </c>
      <c r="G23" s="26">
        <v>6</v>
      </c>
      <c r="H23" s="25"/>
      <c r="I23" s="25">
        <f t="shared" si="1"/>
        <v>0</v>
      </c>
    </row>
    <row r="24" ht="24" spans="1:9">
      <c r="A24" s="20">
        <v>4</v>
      </c>
      <c r="B24" s="21" t="s">
        <v>66</v>
      </c>
      <c r="C24" s="22" t="s">
        <v>67</v>
      </c>
      <c r="D24" s="23"/>
      <c r="E24" s="22"/>
      <c r="F24" s="22" t="s">
        <v>68</v>
      </c>
      <c r="G24" s="26">
        <v>6</v>
      </c>
      <c r="H24" s="25"/>
      <c r="I24" s="25">
        <f t="shared" si="1"/>
        <v>0</v>
      </c>
    </row>
    <row r="25" spans="1:9">
      <c r="A25" s="20">
        <v>5</v>
      </c>
      <c r="B25" s="21" t="s">
        <v>69</v>
      </c>
      <c r="C25" s="22" t="s">
        <v>70</v>
      </c>
      <c r="D25" s="23"/>
      <c r="E25" s="22"/>
      <c r="F25" s="22" t="s">
        <v>68</v>
      </c>
      <c r="G25" s="26">
        <v>14</v>
      </c>
      <c r="H25" s="25"/>
      <c r="I25" s="25">
        <f t="shared" si="1"/>
        <v>0</v>
      </c>
    </row>
    <row r="26" ht="409.5" spans="1:9">
      <c r="A26" s="20">
        <v>6</v>
      </c>
      <c r="B26" s="21" t="s">
        <v>71</v>
      </c>
      <c r="C26" s="22" t="s">
        <v>72</v>
      </c>
      <c r="D26" s="23" t="s">
        <v>73</v>
      </c>
      <c r="E26" s="22"/>
      <c r="F26" s="22" t="s">
        <v>21</v>
      </c>
      <c r="G26" s="26">
        <v>1</v>
      </c>
      <c r="H26" s="25"/>
      <c r="I26" s="25">
        <f t="shared" si="1"/>
        <v>0</v>
      </c>
    </row>
    <row r="27" ht="204" spans="1:9">
      <c r="A27" s="20">
        <v>7</v>
      </c>
      <c r="B27" s="21" t="s">
        <v>74</v>
      </c>
      <c r="C27" s="22" t="s">
        <v>75</v>
      </c>
      <c r="D27" s="23" t="s">
        <v>76</v>
      </c>
      <c r="E27" s="22"/>
      <c r="F27" s="22" t="s">
        <v>21</v>
      </c>
      <c r="G27" s="26">
        <v>1</v>
      </c>
      <c r="H27" s="25"/>
      <c r="I27" s="25">
        <f t="shared" si="1"/>
        <v>0</v>
      </c>
    </row>
    <row r="28" spans="1:9">
      <c r="A28" s="20">
        <v>8</v>
      </c>
      <c r="B28" s="21" t="s">
        <v>77</v>
      </c>
      <c r="C28" s="22" t="s">
        <v>78</v>
      </c>
      <c r="D28" s="23" t="s">
        <v>79</v>
      </c>
      <c r="E28" s="22"/>
      <c r="F28" s="22" t="s">
        <v>80</v>
      </c>
      <c r="G28" s="26">
        <v>12</v>
      </c>
      <c r="H28" s="25"/>
      <c r="I28" s="25">
        <f t="shared" si="1"/>
        <v>0</v>
      </c>
    </row>
    <row r="29" ht="96" spans="1:9">
      <c r="A29" s="20">
        <v>9</v>
      </c>
      <c r="B29" s="21" t="s">
        <v>81</v>
      </c>
      <c r="C29" s="22" t="s">
        <v>82</v>
      </c>
      <c r="D29" s="23" t="s">
        <v>83</v>
      </c>
      <c r="E29" s="22"/>
      <c r="F29" s="22" t="s">
        <v>21</v>
      </c>
      <c r="G29" s="26">
        <v>2</v>
      </c>
      <c r="H29" s="25"/>
      <c r="I29" s="25">
        <f t="shared" si="1"/>
        <v>0</v>
      </c>
    </row>
    <row r="30" spans="1:9">
      <c r="A30" s="20">
        <v>10</v>
      </c>
      <c r="B30" s="21" t="s">
        <v>84</v>
      </c>
      <c r="C30" s="22" t="s">
        <v>85</v>
      </c>
      <c r="D30" s="23" t="s">
        <v>86</v>
      </c>
      <c r="E30" s="22"/>
      <c r="F30" s="22" t="s">
        <v>48</v>
      </c>
      <c r="G30" s="26">
        <v>3000</v>
      </c>
      <c r="H30" s="25"/>
      <c r="I30" s="25">
        <f t="shared" si="1"/>
        <v>0</v>
      </c>
    </row>
    <row r="31" spans="1:9">
      <c r="A31" s="20">
        <v>11</v>
      </c>
      <c r="B31" s="21" t="s">
        <v>87</v>
      </c>
      <c r="C31" s="22" t="s">
        <v>88</v>
      </c>
      <c r="D31" s="23" t="s">
        <v>89</v>
      </c>
      <c r="E31" s="22"/>
      <c r="F31" s="22" t="s">
        <v>21</v>
      </c>
      <c r="G31" s="26">
        <v>2</v>
      </c>
      <c r="H31" s="25"/>
      <c r="I31" s="25">
        <f t="shared" si="1"/>
        <v>0</v>
      </c>
    </row>
    <row r="32" spans="1:9">
      <c r="A32" s="20">
        <v>12</v>
      </c>
      <c r="B32" s="21" t="s">
        <v>90</v>
      </c>
      <c r="C32" s="22" t="s">
        <v>91</v>
      </c>
      <c r="D32" s="23"/>
      <c r="E32" s="22"/>
      <c r="F32" s="22" t="s">
        <v>48</v>
      </c>
      <c r="G32" s="26">
        <v>1200</v>
      </c>
      <c r="H32" s="25"/>
      <c r="I32" s="25">
        <f t="shared" si="1"/>
        <v>0</v>
      </c>
    </row>
    <row r="33" ht="180" spans="1:9">
      <c r="A33" s="20">
        <v>13</v>
      </c>
      <c r="B33" s="21" t="s">
        <v>92</v>
      </c>
      <c r="C33" s="22" t="s">
        <v>93</v>
      </c>
      <c r="D33" s="23" t="s">
        <v>94</v>
      </c>
      <c r="E33" s="22"/>
      <c r="F33" s="22" t="s">
        <v>30</v>
      </c>
      <c r="G33" s="26">
        <v>1</v>
      </c>
      <c r="H33" s="25"/>
      <c r="I33" s="25">
        <f t="shared" si="1"/>
        <v>0</v>
      </c>
    </row>
    <row r="34" s="2" customFormat="1" spans="1:9">
      <c r="A34" s="13"/>
      <c r="B34" s="31" t="s">
        <v>31</v>
      </c>
      <c r="C34" s="14"/>
      <c r="D34" s="15"/>
      <c r="E34" s="14"/>
      <c r="F34" s="14"/>
      <c r="G34" s="32"/>
      <c r="H34" s="25"/>
      <c r="I34" s="28">
        <f>SUM(I21:I33)</f>
        <v>0</v>
      </c>
    </row>
    <row r="35" s="1" customFormat="1" spans="1:9">
      <c r="A35" s="18" t="s">
        <v>95</v>
      </c>
      <c r="B35" s="19" t="s">
        <v>96</v>
      </c>
      <c r="C35" s="19"/>
      <c r="D35" s="19"/>
      <c r="E35" s="19"/>
      <c r="F35" s="19"/>
      <c r="G35" s="27"/>
      <c r="H35" s="25"/>
      <c r="I35" s="25"/>
    </row>
    <row r="36" ht="156" spans="1:9">
      <c r="A36" s="20">
        <v>1</v>
      </c>
      <c r="B36" s="21" t="s">
        <v>97</v>
      </c>
      <c r="C36" s="22" t="s">
        <v>98</v>
      </c>
      <c r="D36" s="23" t="s">
        <v>99</v>
      </c>
      <c r="E36" s="22"/>
      <c r="F36" s="22" t="s">
        <v>100</v>
      </c>
      <c r="G36" s="26">
        <v>2</v>
      </c>
      <c r="H36" s="25"/>
      <c r="I36" s="25">
        <f t="shared" ref="I35:I41" si="2">H36*G36</f>
        <v>0</v>
      </c>
    </row>
    <row r="37" s="1" customFormat="1" ht="36" spans="1:9">
      <c r="A37" s="20">
        <v>2</v>
      </c>
      <c r="B37" s="21" t="s">
        <v>101</v>
      </c>
      <c r="C37" s="22" t="s">
        <v>102</v>
      </c>
      <c r="D37" s="23" t="s">
        <v>103</v>
      </c>
      <c r="E37" s="22"/>
      <c r="F37" s="22" t="s">
        <v>30</v>
      </c>
      <c r="G37" s="26">
        <v>1</v>
      </c>
      <c r="H37" s="25"/>
      <c r="I37" s="25">
        <f t="shared" si="2"/>
        <v>0</v>
      </c>
    </row>
    <row r="38" ht="24" spans="1:9">
      <c r="A38" s="20">
        <v>3</v>
      </c>
      <c r="B38" s="21" t="s">
        <v>104</v>
      </c>
      <c r="C38" s="22" t="s">
        <v>105</v>
      </c>
      <c r="D38" s="23" t="s">
        <v>106</v>
      </c>
      <c r="E38" s="22"/>
      <c r="F38" s="22" t="s">
        <v>21</v>
      </c>
      <c r="G38" s="26">
        <v>1</v>
      </c>
      <c r="H38" s="25"/>
      <c r="I38" s="25">
        <f t="shared" si="2"/>
        <v>0</v>
      </c>
    </row>
    <row r="39" s="1" customFormat="1" ht="24" spans="1:9">
      <c r="A39" s="20">
        <v>4</v>
      </c>
      <c r="B39" s="21" t="s">
        <v>107</v>
      </c>
      <c r="C39" s="22" t="s">
        <v>108</v>
      </c>
      <c r="D39" s="23" t="s">
        <v>109</v>
      </c>
      <c r="E39" s="22"/>
      <c r="F39" s="22" t="s">
        <v>21</v>
      </c>
      <c r="G39" s="26">
        <v>1</v>
      </c>
      <c r="H39" s="25"/>
      <c r="I39" s="25">
        <f t="shared" si="2"/>
        <v>0</v>
      </c>
    </row>
    <row r="40" ht="24" spans="1:9">
      <c r="A40" s="20">
        <v>5</v>
      </c>
      <c r="B40" s="21" t="s">
        <v>110</v>
      </c>
      <c r="C40" s="22" t="s">
        <v>111</v>
      </c>
      <c r="D40" s="23" t="s">
        <v>112</v>
      </c>
      <c r="E40" s="22"/>
      <c r="F40" s="22" t="s">
        <v>48</v>
      </c>
      <c r="G40" s="26">
        <v>200</v>
      </c>
      <c r="H40" s="25"/>
      <c r="I40" s="25">
        <f t="shared" si="2"/>
        <v>0</v>
      </c>
    </row>
    <row r="41" ht="24" spans="1:9">
      <c r="A41" s="20">
        <v>6</v>
      </c>
      <c r="B41" s="21" t="s">
        <v>113</v>
      </c>
      <c r="C41" s="22" t="s">
        <v>114</v>
      </c>
      <c r="D41" s="23" t="s">
        <v>115</v>
      </c>
      <c r="E41" s="22"/>
      <c r="F41" s="22" t="s">
        <v>116</v>
      </c>
      <c r="G41" s="26">
        <v>6</v>
      </c>
      <c r="H41" s="25"/>
      <c r="I41" s="25">
        <f t="shared" si="2"/>
        <v>0</v>
      </c>
    </row>
    <row r="42" s="2" customFormat="1" spans="1:9">
      <c r="A42" s="13"/>
      <c r="B42" s="15" t="s">
        <v>31</v>
      </c>
      <c r="C42" s="14"/>
      <c r="D42" s="15"/>
      <c r="E42" s="14"/>
      <c r="F42" s="14"/>
      <c r="G42" s="32"/>
      <c r="H42" s="25"/>
      <c r="I42" s="28">
        <f>SUM(I36:I41)</f>
        <v>0</v>
      </c>
    </row>
    <row r="43" s="1" customFormat="1" spans="1:9">
      <c r="A43" s="18" t="s">
        <v>117</v>
      </c>
      <c r="B43" s="19" t="s">
        <v>118</v>
      </c>
      <c r="C43" s="19"/>
      <c r="D43" s="19"/>
      <c r="E43" s="19"/>
      <c r="F43" s="19"/>
      <c r="G43" s="27"/>
      <c r="H43" s="25"/>
      <c r="I43" s="25"/>
    </row>
    <row r="44" ht="48" spans="1:9">
      <c r="A44" s="20">
        <v>1</v>
      </c>
      <c r="B44" s="21" t="s">
        <v>119</v>
      </c>
      <c r="C44" s="22" t="s">
        <v>120</v>
      </c>
      <c r="D44" s="23" t="s">
        <v>121</v>
      </c>
      <c r="E44" s="22"/>
      <c r="F44" s="22" t="s">
        <v>30</v>
      </c>
      <c r="G44" s="26">
        <v>1</v>
      </c>
      <c r="H44" s="25"/>
      <c r="I44" s="25">
        <f>H44*G44</f>
        <v>0</v>
      </c>
    </row>
    <row r="45" ht="24" spans="1:9">
      <c r="A45" s="20">
        <v>2</v>
      </c>
      <c r="B45" s="21" t="s">
        <v>122</v>
      </c>
      <c r="C45" s="22" t="s">
        <v>123</v>
      </c>
      <c r="D45" s="23" t="s">
        <v>124</v>
      </c>
      <c r="E45" s="22"/>
      <c r="F45" s="22" t="s">
        <v>68</v>
      </c>
      <c r="G45" s="26">
        <v>5</v>
      </c>
      <c r="H45" s="25"/>
      <c r="I45" s="25">
        <f>H45*G45</f>
        <v>0</v>
      </c>
    </row>
    <row r="46" ht="24" spans="1:9">
      <c r="A46" s="20">
        <v>3</v>
      </c>
      <c r="B46" s="21" t="s">
        <v>125</v>
      </c>
      <c r="C46" s="22" t="s">
        <v>126</v>
      </c>
      <c r="D46" s="23"/>
      <c r="E46" s="22"/>
      <c r="F46" s="22" t="s">
        <v>68</v>
      </c>
      <c r="G46" s="26">
        <v>5</v>
      </c>
      <c r="H46" s="25"/>
      <c r="I46" s="25">
        <f t="shared" ref="I46:I51" si="3">H46*G46</f>
        <v>0</v>
      </c>
    </row>
    <row r="47" ht="36" spans="1:9">
      <c r="A47" s="20">
        <v>4</v>
      </c>
      <c r="B47" s="21" t="s">
        <v>127</v>
      </c>
      <c r="C47" s="22"/>
      <c r="D47" s="23" t="s">
        <v>128</v>
      </c>
      <c r="E47" s="22"/>
      <c r="F47" s="22" t="s">
        <v>68</v>
      </c>
      <c r="G47" s="26">
        <v>5</v>
      </c>
      <c r="H47" s="25"/>
      <c r="I47" s="25">
        <f t="shared" si="3"/>
        <v>0</v>
      </c>
    </row>
    <row r="48" s="2" customFormat="1" spans="1:9">
      <c r="A48" s="13"/>
      <c r="B48" s="31" t="s">
        <v>31</v>
      </c>
      <c r="C48" s="14"/>
      <c r="D48" s="15"/>
      <c r="E48" s="14"/>
      <c r="F48" s="14"/>
      <c r="G48" s="32"/>
      <c r="H48" s="25"/>
      <c r="I48" s="28">
        <f>SUM(I44:I47)</f>
        <v>0</v>
      </c>
    </row>
    <row r="49" s="2" customFormat="1" spans="1:9">
      <c r="A49" s="18" t="s">
        <v>129</v>
      </c>
      <c r="B49" s="19" t="s">
        <v>130</v>
      </c>
      <c r="C49" s="19"/>
      <c r="D49" s="19"/>
      <c r="E49" s="19"/>
      <c r="F49" s="19"/>
      <c r="G49" s="19"/>
      <c r="H49" s="25"/>
      <c r="I49" s="25"/>
    </row>
    <row r="50" s="2" customFormat="1" ht="126.75" spans="1:9">
      <c r="A50" s="20">
        <v>1</v>
      </c>
      <c r="B50" s="21" t="s">
        <v>131</v>
      </c>
      <c r="C50" s="22" t="s">
        <v>132</v>
      </c>
      <c r="D50" s="23" t="s">
        <v>133</v>
      </c>
      <c r="E50" s="22"/>
      <c r="F50" s="22" t="s">
        <v>48</v>
      </c>
      <c r="G50" s="26">
        <v>700</v>
      </c>
      <c r="H50" s="25"/>
      <c r="I50" s="25">
        <f t="shared" si="3"/>
        <v>0</v>
      </c>
    </row>
    <row r="51" s="2" customFormat="1" ht="126.75" spans="1:9">
      <c r="A51" s="20">
        <v>3</v>
      </c>
      <c r="B51" s="21" t="s">
        <v>134</v>
      </c>
      <c r="C51" s="22" t="s">
        <v>135</v>
      </c>
      <c r="D51" s="23" t="s">
        <v>136</v>
      </c>
      <c r="E51" s="22"/>
      <c r="F51" s="22" t="s">
        <v>48</v>
      </c>
      <c r="G51" s="26">
        <v>1200</v>
      </c>
      <c r="H51" s="25"/>
      <c r="I51" s="25">
        <f t="shared" si="3"/>
        <v>0</v>
      </c>
    </row>
    <row r="52" s="2" customFormat="1" ht="51" spans="1:9">
      <c r="A52" s="20">
        <v>3</v>
      </c>
      <c r="B52" s="21" t="s">
        <v>137</v>
      </c>
      <c r="C52" s="22" t="s">
        <v>138</v>
      </c>
      <c r="D52" s="23" t="s">
        <v>139</v>
      </c>
      <c r="E52" s="22"/>
      <c r="F52" s="22" t="s">
        <v>30</v>
      </c>
      <c r="G52" s="26">
        <v>1</v>
      </c>
      <c r="H52" s="25"/>
      <c r="I52" s="25">
        <f t="shared" ref="I52:I64" si="4">H52*G52</f>
        <v>0</v>
      </c>
    </row>
    <row r="53" s="1" customFormat="1" ht="140.25" spans="1:9">
      <c r="A53" s="20">
        <v>4</v>
      </c>
      <c r="B53" s="21" t="s">
        <v>140</v>
      </c>
      <c r="C53" s="22" t="s">
        <v>141</v>
      </c>
      <c r="D53" s="33" t="s">
        <v>142</v>
      </c>
      <c r="E53" s="22"/>
      <c r="F53" s="22" t="s">
        <v>21</v>
      </c>
      <c r="G53" s="26">
        <v>1</v>
      </c>
      <c r="H53" s="25"/>
      <c r="I53" s="25">
        <f t="shared" si="4"/>
        <v>0</v>
      </c>
    </row>
    <row r="54" s="1" customFormat="1" ht="204" spans="1:9">
      <c r="A54" s="20">
        <v>5</v>
      </c>
      <c r="B54" s="21" t="s">
        <v>143</v>
      </c>
      <c r="C54" s="22" t="s">
        <v>144</v>
      </c>
      <c r="D54" s="23" t="s">
        <v>145</v>
      </c>
      <c r="E54" s="22"/>
      <c r="F54" s="22" t="s">
        <v>116</v>
      </c>
      <c r="G54" s="26">
        <v>30</v>
      </c>
      <c r="H54" s="25"/>
      <c r="I54" s="25">
        <f t="shared" si="4"/>
        <v>0</v>
      </c>
    </row>
    <row r="55" s="1" customFormat="1" ht="204" spans="1:9">
      <c r="A55" s="20">
        <v>6</v>
      </c>
      <c r="B55" s="21" t="s">
        <v>143</v>
      </c>
      <c r="C55" s="22" t="s">
        <v>146</v>
      </c>
      <c r="D55" s="23" t="s">
        <v>145</v>
      </c>
      <c r="E55" s="22"/>
      <c r="F55" s="22" t="s">
        <v>116</v>
      </c>
      <c r="G55" s="26">
        <v>30</v>
      </c>
      <c r="H55" s="25"/>
      <c r="I55" s="25">
        <f t="shared" si="4"/>
        <v>0</v>
      </c>
    </row>
    <row r="56" s="1" customFormat="1" spans="1:9">
      <c r="A56" s="20">
        <v>7</v>
      </c>
      <c r="B56" s="21" t="s">
        <v>147</v>
      </c>
      <c r="C56" s="22"/>
      <c r="D56" s="23"/>
      <c r="E56" s="22"/>
      <c r="F56" s="22" t="s">
        <v>148</v>
      </c>
      <c r="G56" s="26">
        <v>288</v>
      </c>
      <c r="H56" s="25"/>
      <c r="I56" s="25">
        <f t="shared" si="4"/>
        <v>0</v>
      </c>
    </row>
    <row r="57" s="1" customFormat="1" spans="1:9">
      <c r="A57" s="20">
        <v>8</v>
      </c>
      <c r="B57" s="21" t="s">
        <v>149</v>
      </c>
      <c r="C57" s="22"/>
      <c r="D57" s="23"/>
      <c r="E57" s="22"/>
      <c r="F57" s="22" t="s">
        <v>150</v>
      </c>
      <c r="G57" s="26">
        <v>1</v>
      </c>
      <c r="H57" s="25"/>
      <c r="I57" s="25">
        <f t="shared" si="4"/>
        <v>0</v>
      </c>
    </row>
    <row r="58" s="2" customFormat="1" spans="1:9">
      <c r="A58" s="13"/>
      <c r="B58" s="31" t="s">
        <v>31</v>
      </c>
      <c r="C58" s="14"/>
      <c r="D58" s="15"/>
      <c r="E58" s="14"/>
      <c r="F58" s="14"/>
      <c r="G58" s="32"/>
      <c r="H58" s="25"/>
      <c r="I58" s="28">
        <f>SUM(I50:I57)</f>
        <v>0</v>
      </c>
    </row>
    <row r="59" s="2" customFormat="1" spans="1:9">
      <c r="A59" s="18" t="s">
        <v>151</v>
      </c>
      <c r="B59" s="19" t="s">
        <v>152</v>
      </c>
      <c r="C59" s="19"/>
      <c r="D59" s="19"/>
      <c r="E59" s="19"/>
      <c r="F59" s="19"/>
      <c r="G59" s="19"/>
      <c r="H59" s="25"/>
      <c r="I59" s="25"/>
    </row>
    <row r="60" s="2" customFormat="1" ht="63.75" spans="1:9">
      <c r="A60" s="20">
        <v>1</v>
      </c>
      <c r="B60" s="21" t="s">
        <v>153</v>
      </c>
      <c r="C60" s="22" t="s">
        <v>154</v>
      </c>
      <c r="D60" s="33" t="s">
        <v>155</v>
      </c>
      <c r="E60" s="22"/>
      <c r="F60" s="22" t="s">
        <v>21</v>
      </c>
      <c r="G60" s="26">
        <v>1</v>
      </c>
      <c r="H60" s="25"/>
      <c r="I60" s="25">
        <f t="shared" si="4"/>
        <v>0</v>
      </c>
    </row>
    <row r="61" s="2" customFormat="1" ht="127.5" spans="1:9">
      <c r="A61" s="20">
        <v>2</v>
      </c>
      <c r="B61" s="21" t="s">
        <v>156</v>
      </c>
      <c r="C61" s="22" t="s">
        <v>157</v>
      </c>
      <c r="D61" s="23" t="s">
        <v>158</v>
      </c>
      <c r="E61" s="22"/>
      <c r="F61" s="22" t="s">
        <v>30</v>
      </c>
      <c r="G61" s="26">
        <v>16</v>
      </c>
      <c r="H61" s="25"/>
      <c r="I61" s="25">
        <f t="shared" si="4"/>
        <v>0</v>
      </c>
    </row>
    <row r="62" s="3" customFormat="1" ht="24" spans="1:9">
      <c r="A62" s="20">
        <v>3</v>
      </c>
      <c r="B62" s="21" t="s">
        <v>159</v>
      </c>
      <c r="C62" s="22" t="s">
        <v>160</v>
      </c>
      <c r="D62" s="23"/>
      <c r="E62" s="22"/>
      <c r="F62" s="22" t="s">
        <v>48</v>
      </c>
      <c r="G62" s="26">
        <v>400</v>
      </c>
      <c r="H62" s="25"/>
      <c r="I62" s="25">
        <f t="shared" si="4"/>
        <v>0</v>
      </c>
    </row>
    <row r="63" s="3" customFormat="1" ht="24" spans="1:9">
      <c r="A63" s="20">
        <v>4</v>
      </c>
      <c r="B63" s="21" t="s">
        <v>159</v>
      </c>
      <c r="C63" s="22" t="s">
        <v>161</v>
      </c>
      <c r="D63" s="23"/>
      <c r="E63" s="22"/>
      <c r="F63" s="22" t="s">
        <v>48</v>
      </c>
      <c r="G63" s="26">
        <v>200</v>
      </c>
      <c r="H63" s="25"/>
      <c r="I63" s="25">
        <f t="shared" si="4"/>
        <v>0</v>
      </c>
    </row>
    <row r="64" s="3" customFormat="1" spans="1:9">
      <c r="A64" s="20">
        <v>5</v>
      </c>
      <c r="B64" s="21" t="s">
        <v>162</v>
      </c>
      <c r="C64" s="22" t="s">
        <v>163</v>
      </c>
      <c r="D64" s="23" t="s">
        <v>164</v>
      </c>
      <c r="E64" s="22"/>
      <c r="F64" s="22" t="s">
        <v>30</v>
      </c>
      <c r="G64" s="26">
        <v>2</v>
      </c>
      <c r="H64" s="25"/>
      <c r="I64" s="25">
        <f t="shared" si="4"/>
        <v>0</v>
      </c>
    </row>
    <row r="65" s="1" customFormat="1" spans="1:9">
      <c r="A65" s="13"/>
      <c r="B65" s="31" t="s">
        <v>31</v>
      </c>
      <c r="C65" s="14"/>
      <c r="D65" s="15"/>
      <c r="E65" s="14"/>
      <c r="F65" s="14"/>
      <c r="G65" s="32"/>
      <c r="H65" s="28"/>
      <c r="I65" s="28">
        <f>SUM(I60:I64)</f>
        <v>0</v>
      </c>
    </row>
    <row r="66" s="2" customFormat="1" spans="1:9">
      <c r="A66" s="13" t="s">
        <v>165</v>
      </c>
      <c r="B66" s="13"/>
      <c r="C66" s="13"/>
      <c r="D66" s="13"/>
      <c r="E66" s="34"/>
      <c r="F66" s="34"/>
      <c r="G66" s="34"/>
      <c r="H66" s="34"/>
      <c r="I66" s="34">
        <f>I65+I58+I48+I42+I34+I19+I11</f>
        <v>0</v>
      </c>
    </row>
    <row r="67" s="2" customFormat="1" spans="1:9">
      <c r="A67" s="35" t="s">
        <v>166</v>
      </c>
      <c r="B67" s="35"/>
      <c r="C67" s="35"/>
      <c r="D67" s="35"/>
      <c r="E67" s="35"/>
      <c r="F67" s="35"/>
      <c r="G67" s="35"/>
      <c r="H67" s="35"/>
      <c r="I67" s="35"/>
    </row>
    <row r="68" s="2" customFormat="1" ht="15" spans="1:9">
      <c r="A68" s="36" t="s">
        <v>167</v>
      </c>
      <c r="B68" s="36"/>
      <c r="C68" s="36"/>
      <c r="D68" s="37"/>
      <c r="E68" s="37"/>
      <c r="F68" s="37"/>
      <c r="G68" s="37"/>
      <c r="H68" s="37"/>
      <c r="I68" s="37"/>
    </row>
    <row r="69" s="2" customFormat="1" spans="1:9">
      <c r="A69" s="12" t="s">
        <v>168</v>
      </c>
      <c r="B69" s="12"/>
      <c r="C69" s="12"/>
      <c r="D69" s="12"/>
      <c r="E69" s="12"/>
      <c r="F69" s="12"/>
      <c r="G69" s="12"/>
      <c r="H69" s="12"/>
      <c r="I69" s="12"/>
    </row>
    <row r="70" s="2" customFormat="1" ht="43" customHeight="1" spans="1:9">
      <c r="A70" s="12" t="s">
        <v>169</v>
      </c>
      <c r="B70" s="12"/>
      <c r="C70" s="12"/>
      <c r="D70" s="12"/>
      <c r="E70" s="12"/>
      <c r="F70" s="12"/>
      <c r="G70" s="12"/>
      <c r="H70" s="12"/>
      <c r="I70" s="12"/>
    </row>
    <row r="71" s="2" customFormat="1" spans="1:9">
      <c r="A71" s="12" t="s">
        <v>170</v>
      </c>
      <c r="B71" s="12"/>
      <c r="C71" s="12"/>
      <c r="D71" s="12"/>
      <c r="E71" s="12"/>
      <c r="F71" s="12"/>
      <c r="G71" s="12"/>
      <c r="H71" s="12"/>
      <c r="I71" s="12"/>
    </row>
    <row r="72" s="2" customFormat="1" ht="15" spans="1:9">
      <c r="A72" s="4"/>
      <c r="B72" s="37"/>
      <c r="C72" s="38"/>
      <c r="D72" s="37"/>
      <c r="E72" s="37"/>
      <c r="F72" s="37"/>
      <c r="G72" s="37"/>
      <c r="H72" s="37"/>
      <c r="I72" s="37"/>
    </row>
    <row r="73" s="2" customFormat="1" ht="20" customHeight="1" spans="1:9">
      <c r="A73" s="4"/>
      <c r="B73" s="37"/>
      <c r="C73" s="39"/>
      <c r="D73" s="39"/>
      <c r="E73" s="12" t="s">
        <v>171</v>
      </c>
      <c r="F73" s="12"/>
      <c r="G73" s="12"/>
      <c r="H73" s="12"/>
      <c r="I73" s="12"/>
    </row>
    <row r="74" s="2" customFormat="1" ht="20" customHeight="1" spans="1:9">
      <c r="A74" s="4"/>
      <c r="B74" s="37"/>
      <c r="C74" s="37"/>
      <c r="D74" s="37"/>
      <c r="E74" s="12" t="s">
        <v>172</v>
      </c>
      <c r="F74" s="12"/>
      <c r="G74" s="12"/>
      <c r="H74" s="12"/>
      <c r="I74" s="12"/>
    </row>
    <row r="75" s="2" customFormat="1" ht="20" customHeight="1" spans="1:9">
      <c r="A75" s="4"/>
      <c r="B75" s="37"/>
      <c r="C75" s="37"/>
      <c r="D75" s="37"/>
      <c r="E75" s="12" t="s">
        <v>173</v>
      </c>
      <c r="F75" s="12"/>
      <c r="G75" s="12"/>
      <c r="H75" s="12"/>
      <c r="I75" s="12"/>
    </row>
    <row r="76" s="2" customFormat="1" spans="1:9">
      <c r="A76" s="4"/>
      <c r="B76" s="5"/>
      <c r="C76" s="6"/>
      <c r="D76" s="7"/>
      <c r="E76" s="6"/>
      <c r="F76" s="6"/>
      <c r="G76" s="8"/>
      <c r="H76" s="9"/>
      <c r="I76" s="9"/>
    </row>
    <row r="77" s="2" customFormat="1" spans="1:9">
      <c r="A77" s="4"/>
      <c r="B77" s="5"/>
      <c r="C77" s="6"/>
      <c r="D77" s="7"/>
      <c r="E77" s="6"/>
      <c r="F77" s="6"/>
      <c r="G77" s="8"/>
      <c r="H77" s="9"/>
      <c r="I77" s="9"/>
    </row>
    <row r="78" s="2" customFormat="1" spans="1:9">
      <c r="A78" s="4"/>
      <c r="B78" s="5"/>
      <c r="C78" s="6"/>
      <c r="D78" s="7"/>
      <c r="E78" s="6"/>
      <c r="F78" s="6"/>
      <c r="G78" s="8"/>
      <c r="H78" s="9"/>
      <c r="I78" s="9"/>
    </row>
    <row r="79" s="2" customFormat="1" spans="1:9">
      <c r="A79" s="4"/>
      <c r="B79" s="5"/>
      <c r="C79" s="6"/>
      <c r="D79" s="7"/>
      <c r="E79" s="6"/>
      <c r="F79" s="6"/>
      <c r="G79" s="8"/>
      <c r="H79" s="9"/>
      <c r="I79" s="9"/>
    </row>
    <row r="80" s="1" customFormat="1" spans="1:9">
      <c r="A80" s="4"/>
      <c r="B80" s="5"/>
      <c r="C80" s="6"/>
      <c r="D80" s="7"/>
      <c r="E80" s="6"/>
      <c r="F80" s="6"/>
      <c r="G80" s="8"/>
      <c r="H80" s="9"/>
      <c r="I80" s="9"/>
    </row>
    <row r="82" s="1" customFormat="1" spans="1:9">
      <c r="A82" s="4"/>
      <c r="B82" s="5"/>
      <c r="C82" s="6"/>
      <c r="D82" s="7"/>
      <c r="E82" s="6"/>
      <c r="F82" s="6"/>
      <c r="G82" s="8"/>
      <c r="H82" s="9"/>
      <c r="I82" s="9"/>
    </row>
    <row r="83" s="1" customFormat="1" spans="1:9">
      <c r="A83" s="4"/>
      <c r="B83" s="5"/>
      <c r="C83" s="6"/>
      <c r="D83" s="7"/>
      <c r="E83" s="6"/>
      <c r="F83" s="6"/>
      <c r="G83" s="8"/>
      <c r="H83" s="9"/>
      <c r="I83" s="9"/>
    </row>
    <row r="84" s="1" customFormat="1" spans="1:9">
      <c r="A84" s="4"/>
      <c r="B84" s="5"/>
      <c r="C84" s="6"/>
      <c r="D84" s="7"/>
      <c r="E84" s="6"/>
      <c r="F84" s="6"/>
      <c r="G84" s="8"/>
      <c r="H84" s="9"/>
      <c r="I84" s="9"/>
    </row>
    <row r="85" s="1" customFormat="1" spans="1:9">
      <c r="A85" s="4"/>
      <c r="B85" s="5"/>
      <c r="C85" s="6"/>
      <c r="D85" s="7"/>
      <c r="E85" s="6"/>
      <c r="F85" s="6"/>
      <c r="G85" s="8"/>
      <c r="H85" s="9"/>
      <c r="I85" s="9"/>
    </row>
    <row r="86" s="1" customFormat="1" spans="1:9">
      <c r="A86" s="4"/>
      <c r="B86" s="5"/>
      <c r="C86" s="6"/>
      <c r="D86" s="7"/>
      <c r="E86" s="6"/>
      <c r="F86" s="6"/>
      <c r="G86" s="8"/>
      <c r="H86" s="9"/>
      <c r="I86" s="9"/>
    </row>
    <row r="87" s="2" customFormat="1" spans="1:9">
      <c r="A87" s="4"/>
      <c r="B87" s="5"/>
      <c r="C87" s="6"/>
      <c r="D87" s="7"/>
      <c r="E87" s="6"/>
      <c r="F87" s="6"/>
      <c r="G87" s="8"/>
      <c r="H87" s="9"/>
      <c r="I87" s="9"/>
    </row>
    <row r="88" s="2" customFormat="1" spans="1:9">
      <c r="A88" s="4"/>
      <c r="B88" s="5"/>
      <c r="C88" s="6"/>
      <c r="D88" s="7"/>
      <c r="E88" s="6"/>
      <c r="F88" s="6"/>
      <c r="G88" s="8"/>
      <c r="H88" s="9"/>
      <c r="I88" s="9"/>
    </row>
    <row r="89" s="2" customFormat="1" spans="1:9">
      <c r="A89" s="4"/>
      <c r="B89" s="5"/>
      <c r="C89" s="6"/>
      <c r="D89" s="7"/>
      <c r="E89" s="6"/>
      <c r="F89" s="6"/>
      <c r="G89" s="8"/>
      <c r="H89" s="9"/>
      <c r="I89" s="9"/>
    </row>
    <row r="90" s="2" customFormat="1" spans="1:9">
      <c r="A90" s="4"/>
      <c r="B90" s="5"/>
      <c r="C90" s="6"/>
      <c r="D90" s="7"/>
      <c r="E90" s="6"/>
      <c r="F90" s="6"/>
      <c r="G90" s="8"/>
      <c r="H90" s="9"/>
      <c r="I90" s="9"/>
    </row>
    <row r="91" s="2" customFormat="1" spans="1:9">
      <c r="A91" s="4"/>
      <c r="B91" s="5"/>
      <c r="C91" s="6"/>
      <c r="D91" s="7"/>
      <c r="E91" s="6"/>
      <c r="F91" s="6"/>
      <c r="G91" s="8"/>
      <c r="H91" s="9"/>
      <c r="I91" s="9"/>
    </row>
    <row r="92" s="2" customFormat="1" spans="1:9">
      <c r="A92" s="4"/>
      <c r="B92" s="5"/>
      <c r="C92" s="6"/>
      <c r="D92" s="7"/>
      <c r="E92" s="6"/>
      <c r="F92" s="6"/>
      <c r="G92" s="8"/>
      <c r="H92" s="9"/>
      <c r="I92" s="9"/>
    </row>
    <row r="93" s="2" customFormat="1" spans="1:9">
      <c r="A93" s="4"/>
      <c r="B93" s="5"/>
      <c r="C93" s="6"/>
      <c r="D93" s="7"/>
      <c r="E93" s="6"/>
      <c r="F93" s="6"/>
      <c r="G93" s="8"/>
      <c r="H93" s="9"/>
      <c r="I93" s="9"/>
    </row>
    <row r="96" s="1" customFormat="1" spans="1:9">
      <c r="A96" s="4"/>
      <c r="B96" s="5"/>
      <c r="C96" s="6"/>
      <c r="D96" s="7"/>
      <c r="E96" s="6"/>
      <c r="F96" s="6"/>
      <c r="G96" s="8"/>
      <c r="H96" s="9"/>
      <c r="I96" s="9"/>
    </row>
    <row r="97" s="1" customFormat="1" spans="1:9">
      <c r="A97" s="4"/>
      <c r="B97" s="5"/>
      <c r="C97" s="6"/>
      <c r="D97" s="7"/>
      <c r="E97" s="6"/>
      <c r="F97" s="6"/>
      <c r="G97" s="8"/>
      <c r="H97" s="9"/>
      <c r="I97" s="9"/>
    </row>
    <row r="101" s="2" customFormat="1" spans="1:9">
      <c r="A101" s="4"/>
      <c r="B101" s="5"/>
      <c r="C101" s="6"/>
      <c r="D101" s="7"/>
      <c r="E101" s="6"/>
      <c r="F101" s="6"/>
      <c r="G101" s="8"/>
      <c r="H101" s="9"/>
      <c r="I101" s="9"/>
    </row>
    <row r="102" s="1" customFormat="1" spans="1:9">
      <c r="A102" s="4"/>
      <c r="B102" s="5"/>
      <c r="C102" s="6"/>
      <c r="D102" s="7"/>
      <c r="E102" s="6"/>
      <c r="F102" s="6"/>
      <c r="G102" s="8"/>
      <c r="H102" s="9"/>
      <c r="I102" s="9"/>
    </row>
    <row r="103" s="1" customFormat="1" spans="1:9">
      <c r="A103" s="4"/>
      <c r="B103" s="5"/>
      <c r="C103" s="6"/>
      <c r="D103" s="7"/>
      <c r="E103" s="6"/>
      <c r="F103" s="6"/>
      <c r="G103" s="8"/>
      <c r="H103" s="9"/>
      <c r="I103" s="9"/>
    </row>
    <row r="110" s="1" customFormat="1" spans="1:9">
      <c r="A110" s="4"/>
      <c r="B110" s="5"/>
      <c r="C110" s="6"/>
      <c r="D110" s="7"/>
      <c r="E110" s="6"/>
      <c r="F110" s="6"/>
      <c r="G110" s="8"/>
      <c r="H110" s="9"/>
      <c r="I110" s="9"/>
    </row>
    <row r="111" s="1" customFormat="1" spans="1:9">
      <c r="A111" s="4"/>
      <c r="B111" s="5"/>
      <c r="C111" s="6"/>
      <c r="D111" s="7"/>
      <c r="E111" s="6"/>
      <c r="F111" s="6"/>
      <c r="G111" s="8"/>
      <c r="H111" s="9"/>
      <c r="I111" s="9"/>
    </row>
    <row r="116" s="1" customFormat="1" spans="1:9">
      <c r="A116" s="4"/>
      <c r="B116" s="5"/>
      <c r="C116" s="6"/>
      <c r="D116" s="7"/>
      <c r="E116" s="6"/>
      <c r="F116" s="6"/>
      <c r="G116" s="8"/>
      <c r="H116" s="9"/>
      <c r="I116" s="9"/>
    </row>
    <row r="117" s="1" customFormat="1" spans="1:9">
      <c r="A117" s="4"/>
      <c r="B117" s="5"/>
      <c r="C117" s="6"/>
      <c r="D117" s="7"/>
      <c r="E117" s="6"/>
      <c r="F117" s="6"/>
      <c r="G117" s="8"/>
      <c r="H117" s="9"/>
      <c r="I117" s="9"/>
    </row>
    <row r="118" s="1" customFormat="1" spans="1:9">
      <c r="A118" s="4"/>
      <c r="B118" s="5"/>
      <c r="C118" s="6"/>
      <c r="D118" s="7"/>
      <c r="E118" s="6"/>
      <c r="F118" s="6"/>
      <c r="G118" s="8"/>
      <c r="H118" s="9"/>
      <c r="I118" s="9"/>
    </row>
    <row r="119" s="1" customFormat="1" spans="1:9">
      <c r="A119" s="4"/>
      <c r="B119" s="5"/>
      <c r="C119" s="6"/>
      <c r="D119" s="7"/>
      <c r="E119" s="6"/>
      <c r="F119" s="6"/>
      <c r="G119" s="8"/>
      <c r="H119" s="9"/>
      <c r="I119" s="9"/>
    </row>
    <row r="120" s="1" customFormat="1" spans="1:9">
      <c r="A120" s="4"/>
      <c r="B120" s="5"/>
      <c r="C120" s="6"/>
      <c r="D120" s="7"/>
      <c r="E120" s="6"/>
      <c r="F120" s="6"/>
      <c r="G120" s="8"/>
      <c r="H120" s="9"/>
      <c r="I120" s="9"/>
    </row>
    <row r="125" s="3" customFormat="1" spans="1:9">
      <c r="A125" s="4"/>
      <c r="B125" s="5"/>
      <c r="C125" s="6"/>
      <c r="D125" s="7"/>
      <c r="E125" s="6"/>
      <c r="F125" s="6"/>
      <c r="G125" s="8"/>
      <c r="H125" s="9"/>
      <c r="I125" s="9"/>
    </row>
    <row r="126" s="3" customFormat="1" spans="1:9">
      <c r="A126" s="4"/>
      <c r="B126" s="5"/>
      <c r="C126" s="6"/>
      <c r="D126" s="7"/>
      <c r="E126" s="6"/>
      <c r="F126" s="6"/>
      <c r="G126" s="8"/>
      <c r="H126" s="9"/>
      <c r="I126" s="9"/>
    </row>
    <row r="127" s="3" customFormat="1" spans="1:9">
      <c r="A127" s="4"/>
      <c r="B127" s="5"/>
      <c r="C127" s="6"/>
      <c r="D127" s="7"/>
      <c r="E127" s="6"/>
      <c r="F127" s="6"/>
      <c r="G127" s="8"/>
      <c r="H127" s="9"/>
      <c r="I127" s="9"/>
    </row>
    <row r="128" s="1" customFormat="1" spans="1:9">
      <c r="A128" s="4"/>
      <c r="B128" s="5"/>
      <c r="C128" s="6"/>
      <c r="D128" s="7"/>
      <c r="E128" s="6"/>
      <c r="F128" s="6"/>
      <c r="G128" s="8"/>
      <c r="H128" s="9"/>
      <c r="I128" s="9"/>
    </row>
    <row r="132" s="1" customFormat="1" spans="1:9">
      <c r="A132" s="4"/>
      <c r="B132" s="5"/>
      <c r="C132" s="6"/>
      <c r="D132" s="7"/>
      <c r="E132" s="6"/>
      <c r="F132" s="6"/>
      <c r="G132" s="8"/>
      <c r="H132" s="9"/>
      <c r="I132" s="9"/>
    </row>
    <row r="133" s="1" customFormat="1" spans="1:9">
      <c r="A133" s="4"/>
      <c r="B133" s="5"/>
      <c r="C133" s="6"/>
      <c r="D133" s="7"/>
      <c r="E133" s="6"/>
      <c r="F133" s="6"/>
      <c r="G133" s="8"/>
      <c r="H133" s="9"/>
      <c r="I133" s="9"/>
    </row>
    <row r="134" s="1" customFormat="1" spans="1:9">
      <c r="A134" s="4"/>
      <c r="B134" s="5"/>
      <c r="C134" s="6"/>
      <c r="D134" s="7"/>
      <c r="E134" s="6"/>
      <c r="F134" s="6"/>
      <c r="G134" s="8"/>
      <c r="H134" s="9"/>
      <c r="I134" s="9"/>
    </row>
    <row r="135" s="1" customFormat="1" spans="1:9">
      <c r="A135" s="4"/>
      <c r="B135" s="5"/>
      <c r="C135" s="6"/>
      <c r="D135" s="7"/>
      <c r="E135" s="6"/>
      <c r="F135" s="6"/>
      <c r="G135" s="8"/>
      <c r="H135" s="9"/>
      <c r="I135" s="9"/>
    </row>
    <row r="142" s="1" customFormat="1" spans="1:9">
      <c r="A142" s="4"/>
      <c r="B142" s="5"/>
      <c r="C142" s="6"/>
      <c r="D142" s="7"/>
      <c r="E142" s="6"/>
      <c r="F142" s="6"/>
      <c r="G142" s="8"/>
      <c r="H142" s="9"/>
      <c r="I142" s="9"/>
    </row>
    <row r="143" s="1" customFormat="1" spans="1:9">
      <c r="A143" s="4"/>
      <c r="B143" s="5"/>
      <c r="C143" s="6"/>
      <c r="D143" s="7"/>
      <c r="E143" s="6"/>
      <c r="F143" s="6"/>
      <c r="G143" s="8"/>
      <c r="H143" s="9"/>
      <c r="I143" s="9"/>
    </row>
    <row r="148" s="1" customFormat="1" spans="1:9">
      <c r="A148" s="4"/>
      <c r="B148" s="5"/>
      <c r="C148" s="6"/>
      <c r="D148" s="7"/>
      <c r="E148" s="6"/>
      <c r="F148" s="6"/>
      <c r="G148" s="8"/>
      <c r="H148" s="9"/>
      <c r="I148" s="9"/>
    </row>
    <row r="149" s="1" customFormat="1" spans="1:9">
      <c r="A149" s="4"/>
      <c r="B149" s="5"/>
      <c r="C149" s="6"/>
      <c r="D149" s="7"/>
      <c r="E149" s="6"/>
      <c r="F149" s="6"/>
      <c r="G149" s="8"/>
      <c r="H149" s="9"/>
      <c r="I149" s="9"/>
    </row>
    <row r="150" s="1" customFormat="1" spans="1:9">
      <c r="A150" s="4"/>
      <c r="B150" s="5"/>
      <c r="C150" s="6"/>
      <c r="D150" s="7"/>
      <c r="E150" s="6"/>
      <c r="F150" s="6"/>
      <c r="G150" s="8"/>
      <c r="H150" s="9"/>
      <c r="I150" s="9"/>
    </row>
    <row r="153" s="1" customFormat="1" spans="1:9">
      <c r="A153" s="4"/>
      <c r="B153" s="5"/>
      <c r="C153" s="6"/>
      <c r="D153" s="7"/>
      <c r="E153" s="6"/>
      <c r="F153" s="6"/>
      <c r="G153" s="8"/>
      <c r="H153" s="9"/>
      <c r="I153" s="9"/>
    </row>
    <row r="182" s="1" customFormat="1" spans="1:9">
      <c r="A182" s="4"/>
      <c r="B182" s="5"/>
      <c r="C182" s="6"/>
      <c r="D182" s="7"/>
      <c r="E182" s="6"/>
      <c r="F182" s="6"/>
      <c r="G182" s="8"/>
      <c r="H182" s="9"/>
      <c r="I182" s="9"/>
    </row>
    <row r="183" s="1" customFormat="1" spans="1:9">
      <c r="A183" s="4"/>
      <c r="B183" s="5"/>
      <c r="C183" s="6"/>
      <c r="D183" s="7"/>
      <c r="E183" s="6"/>
      <c r="F183" s="6"/>
      <c r="G183" s="8"/>
      <c r="H183" s="9"/>
      <c r="I183" s="9"/>
    </row>
    <row r="203" s="1" customFormat="1" spans="1:9">
      <c r="A203" s="4"/>
      <c r="B203" s="5"/>
      <c r="C203" s="6"/>
      <c r="D203" s="7"/>
      <c r="E203" s="6"/>
      <c r="F203" s="6"/>
      <c r="G203" s="8"/>
      <c r="H203" s="9"/>
      <c r="I203" s="9"/>
    </row>
    <row r="204" s="1" customFormat="1" spans="1:9">
      <c r="A204" s="4"/>
      <c r="B204" s="5"/>
      <c r="C204" s="6"/>
      <c r="D204" s="7"/>
      <c r="E204" s="6"/>
      <c r="F204" s="6"/>
      <c r="G204" s="8"/>
      <c r="H204" s="9"/>
      <c r="I204" s="9"/>
    </row>
    <row r="206" s="1" customFormat="1" spans="1:9">
      <c r="A206" s="4"/>
      <c r="B206" s="5"/>
      <c r="C206" s="6"/>
      <c r="D206" s="7"/>
      <c r="E206" s="6"/>
      <c r="F206" s="6"/>
      <c r="G206" s="8"/>
      <c r="H206" s="9"/>
      <c r="I206" s="9"/>
    </row>
    <row r="207" s="1" customFormat="1" spans="1:9">
      <c r="A207" s="4"/>
      <c r="B207" s="5"/>
      <c r="C207" s="6"/>
      <c r="D207" s="7"/>
      <c r="E207" s="6"/>
      <c r="F207" s="6"/>
      <c r="G207" s="8"/>
      <c r="H207" s="9"/>
      <c r="I207" s="9"/>
    </row>
    <row r="223" s="1" customFormat="1" spans="1:9">
      <c r="A223" s="4"/>
      <c r="B223" s="5"/>
      <c r="C223" s="6"/>
      <c r="D223" s="7"/>
      <c r="E223" s="6"/>
      <c r="F223" s="6"/>
      <c r="G223" s="8"/>
      <c r="H223" s="9"/>
      <c r="I223" s="9"/>
    </row>
    <row r="224" s="1" customFormat="1" spans="1:9">
      <c r="A224" s="4"/>
      <c r="B224" s="5"/>
      <c r="C224" s="6"/>
      <c r="D224" s="7"/>
      <c r="E224" s="6"/>
      <c r="F224" s="6"/>
      <c r="G224" s="8"/>
      <c r="H224" s="9"/>
      <c r="I224" s="9"/>
    </row>
    <row r="238" s="1" customFormat="1" spans="1:9">
      <c r="A238" s="4"/>
      <c r="B238" s="5"/>
      <c r="C238" s="6"/>
      <c r="D238" s="7"/>
      <c r="E238" s="6"/>
      <c r="F238" s="6"/>
      <c r="G238" s="8"/>
      <c r="H238" s="9"/>
      <c r="I238" s="9"/>
    </row>
    <row r="239" s="1" customFormat="1" spans="1:9">
      <c r="A239" s="4"/>
      <c r="B239" s="5"/>
      <c r="C239" s="6"/>
      <c r="D239" s="7"/>
      <c r="E239" s="6"/>
      <c r="F239" s="6"/>
      <c r="G239" s="8"/>
      <c r="H239" s="9"/>
      <c r="I239" s="9"/>
    </row>
    <row r="251" s="1" customFormat="1" spans="1:9">
      <c r="A251" s="4"/>
      <c r="B251" s="5"/>
      <c r="C251" s="6"/>
      <c r="D251" s="7"/>
      <c r="E251" s="6"/>
      <c r="F251" s="6"/>
      <c r="G251" s="8"/>
      <c r="H251" s="9"/>
      <c r="I251" s="9"/>
    </row>
    <row r="252" s="1" customFormat="1" spans="1:9">
      <c r="A252" s="4"/>
      <c r="B252" s="5"/>
      <c r="C252" s="6"/>
      <c r="D252" s="7"/>
      <c r="E252" s="6"/>
      <c r="F252" s="6"/>
      <c r="G252" s="8"/>
      <c r="H252" s="9"/>
      <c r="I252" s="9"/>
    </row>
    <row r="261" s="1" customFormat="1" spans="1:9">
      <c r="A261" s="4"/>
      <c r="B261" s="5"/>
      <c r="C261" s="6"/>
      <c r="D261" s="7"/>
      <c r="E261" s="6"/>
      <c r="F261" s="6"/>
      <c r="G261" s="8"/>
      <c r="H261" s="9"/>
      <c r="I261" s="9"/>
    </row>
    <row r="262" s="1" customFormat="1" spans="1:9">
      <c r="A262" s="4"/>
      <c r="B262" s="5"/>
      <c r="C262" s="6"/>
      <c r="D262" s="7"/>
      <c r="E262" s="6"/>
      <c r="F262" s="6"/>
      <c r="G262" s="8"/>
      <c r="H262" s="9"/>
      <c r="I262" s="9"/>
    </row>
    <row r="266" s="1" customFormat="1" spans="1:9">
      <c r="A266" s="4"/>
      <c r="B266" s="5"/>
      <c r="C266" s="6"/>
      <c r="D266" s="7"/>
      <c r="E266" s="6"/>
      <c r="F266" s="6"/>
      <c r="G266" s="8"/>
      <c r="H266" s="9"/>
      <c r="I266" s="9"/>
    </row>
    <row r="267" s="1" customFormat="1" spans="1:9">
      <c r="A267" s="4"/>
      <c r="B267" s="5"/>
      <c r="C267" s="6"/>
      <c r="D267" s="7"/>
      <c r="E267" s="6"/>
      <c r="F267" s="6"/>
      <c r="G267" s="8"/>
      <c r="H267" s="9"/>
      <c r="I267" s="9"/>
    </row>
    <row r="273" s="1" customFormat="1" spans="1:9">
      <c r="A273" s="4"/>
      <c r="B273" s="5"/>
      <c r="C273" s="6"/>
      <c r="D273" s="7"/>
      <c r="E273" s="6"/>
      <c r="F273" s="6"/>
      <c r="G273" s="8"/>
      <c r="H273" s="9"/>
      <c r="I273" s="9"/>
    </row>
    <row r="274" s="1" customFormat="1" spans="1:9">
      <c r="A274" s="4"/>
      <c r="B274" s="5"/>
      <c r="C274" s="6"/>
      <c r="D274" s="7"/>
      <c r="E274" s="6"/>
      <c r="F274" s="6"/>
      <c r="G274" s="8"/>
      <c r="H274" s="9"/>
      <c r="I274" s="9"/>
    </row>
    <row r="275" s="1" customFormat="1" spans="1:9">
      <c r="A275" s="4"/>
      <c r="B275" s="5"/>
      <c r="C275" s="6"/>
      <c r="D275" s="7"/>
      <c r="E275" s="6"/>
      <c r="F275" s="6"/>
      <c r="G275" s="8"/>
      <c r="H275" s="9"/>
      <c r="I275" s="9"/>
    </row>
    <row r="299" s="1" customFormat="1" spans="1:9">
      <c r="A299" s="4"/>
      <c r="B299" s="5"/>
      <c r="C299" s="6"/>
      <c r="D299" s="7"/>
      <c r="E299" s="6"/>
      <c r="F299" s="6"/>
      <c r="G299" s="8"/>
      <c r="H299" s="9"/>
      <c r="I299" s="9"/>
    </row>
    <row r="301" s="1" customFormat="1" spans="1:9">
      <c r="A301" s="4"/>
      <c r="B301" s="5"/>
      <c r="C301" s="6"/>
      <c r="D301" s="7"/>
      <c r="E301" s="6"/>
      <c r="F301" s="6"/>
      <c r="G301" s="8"/>
      <c r="H301" s="9"/>
      <c r="I301" s="9"/>
    </row>
    <row r="306" s="1" customFormat="1" spans="1:9">
      <c r="A306" s="4"/>
      <c r="B306" s="5"/>
      <c r="C306" s="6"/>
      <c r="D306" s="7"/>
      <c r="E306" s="6"/>
      <c r="F306" s="6"/>
      <c r="G306" s="8"/>
      <c r="H306" s="9"/>
      <c r="I306" s="9"/>
    </row>
    <row r="307" s="1" customFormat="1" spans="1:9">
      <c r="A307" s="4"/>
      <c r="B307" s="5"/>
      <c r="C307" s="6"/>
      <c r="D307" s="7"/>
      <c r="E307" s="6"/>
      <c r="F307" s="6"/>
      <c r="G307" s="8"/>
      <c r="H307" s="9"/>
      <c r="I307" s="9"/>
    </row>
    <row r="308" s="1" customFormat="1" spans="1:9">
      <c r="A308" s="4"/>
      <c r="B308" s="5"/>
      <c r="C308" s="6"/>
      <c r="D308" s="7"/>
      <c r="E308" s="6"/>
      <c r="F308" s="6"/>
      <c r="G308" s="8"/>
      <c r="H308" s="9"/>
      <c r="I308" s="9"/>
    </row>
    <row r="328" s="1" customFormat="1" spans="1:9">
      <c r="A328" s="4"/>
      <c r="B328" s="5"/>
      <c r="C328" s="6"/>
      <c r="D328" s="7"/>
      <c r="E328" s="6"/>
      <c r="F328" s="6"/>
      <c r="G328" s="8"/>
      <c r="H328" s="9"/>
      <c r="I328" s="9"/>
    </row>
    <row r="329" s="1" customFormat="1" spans="1:9">
      <c r="A329" s="4"/>
      <c r="B329" s="5"/>
      <c r="C329" s="6"/>
      <c r="D329" s="7"/>
      <c r="E329" s="6"/>
      <c r="F329" s="6"/>
      <c r="G329" s="8"/>
      <c r="H329" s="9"/>
      <c r="I329" s="9"/>
    </row>
    <row r="351" s="1" customFormat="1" spans="1:9">
      <c r="A351" s="4"/>
      <c r="B351" s="5"/>
      <c r="C351" s="6"/>
      <c r="D351" s="7"/>
      <c r="E351" s="6"/>
      <c r="F351" s="6"/>
      <c r="G351" s="8"/>
      <c r="H351" s="9"/>
      <c r="I351" s="9"/>
    </row>
    <row r="352" s="1" customFormat="1" spans="1:9">
      <c r="A352" s="4"/>
      <c r="B352" s="5"/>
      <c r="C352" s="6"/>
      <c r="D352" s="7"/>
      <c r="E352" s="6"/>
      <c r="F352" s="6"/>
      <c r="G352" s="8"/>
      <c r="H352" s="9"/>
      <c r="I352" s="9"/>
    </row>
    <row r="353" s="1" customFormat="1" spans="1:9">
      <c r="A353" s="4"/>
      <c r="B353" s="5"/>
      <c r="C353" s="6"/>
      <c r="D353" s="7"/>
      <c r="E353" s="6"/>
      <c r="F353" s="6"/>
      <c r="G353" s="8"/>
      <c r="H353" s="9"/>
      <c r="I353" s="9"/>
    </row>
    <row r="354" s="1" customFormat="1" spans="1:9">
      <c r="A354" s="4"/>
      <c r="B354" s="5"/>
      <c r="C354" s="6"/>
      <c r="D354" s="7"/>
      <c r="E354" s="6"/>
      <c r="F354" s="6"/>
      <c r="G354" s="8"/>
      <c r="H354" s="9"/>
      <c r="I354" s="9"/>
    </row>
    <row r="355" s="1" customFormat="1" spans="1:9">
      <c r="A355" s="4"/>
      <c r="B355" s="5"/>
      <c r="C355" s="6"/>
      <c r="D355" s="7"/>
      <c r="E355" s="6"/>
      <c r="F355" s="6"/>
      <c r="G355" s="8"/>
      <c r="H355" s="9"/>
      <c r="I355" s="9"/>
    </row>
    <row r="356" s="1" customFormat="1" spans="1:9">
      <c r="A356" s="4"/>
      <c r="B356" s="5"/>
      <c r="C356" s="6"/>
      <c r="D356" s="7"/>
      <c r="E356" s="6"/>
      <c r="F356" s="6"/>
      <c r="G356" s="8"/>
      <c r="H356" s="9"/>
      <c r="I356" s="9"/>
    </row>
    <row r="357" s="1" customFormat="1" spans="1:9">
      <c r="A357" s="4"/>
      <c r="B357" s="5"/>
      <c r="C357" s="6"/>
      <c r="D357" s="7"/>
      <c r="E357" s="6"/>
      <c r="F357" s="6"/>
      <c r="G357" s="8"/>
      <c r="H357" s="9"/>
      <c r="I357" s="9"/>
    </row>
    <row r="358" s="1" customFormat="1" spans="1:9">
      <c r="A358" s="4"/>
      <c r="B358" s="5"/>
      <c r="C358" s="6"/>
      <c r="D358" s="7"/>
      <c r="E358" s="6"/>
      <c r="F358" s="6"/>
      <c r="G358" s="8"/>
      <c r="H358" s="9"/>
      <c r="I358" s="9"/>
    </row>
    <row r="359" s="1" customFormat="1" spans="1:9">
      <c r="A359" s="4"/>
      <c r="B359" s="5"/>
      <c r="C359" s="6"/>
      <c r="D359" s="7"/>
      <c r="E359" s="6"/>
      <c r="F359" s="6"/>
      <c r="G359" s="8"/>
      <c r="H359" s="9"/>
      <c r="I359" s="9"/>
    </row>
    <row r="360" s="1" customFormat="1" spans="1:9">
      <c r="A360" s="4"/>
      <c r="B360" s="5"/>
      <c r="C360" s="6"/>
      <c r="D360" s="7"/>
      <c r="E360" s="6"/>
      <c r="F360" s="6"/>
      <c r="G360" s="8"/>
      <c r="H360" s="9"/>
      <c r="I360" s="9"/>
    </row>
    <row r="361" s="1" customFormat="1" spans="1:9">
      <c r="A361" s="4"/>
      <c r="B361" s="5"/>
      <c r="C361" s="6"/>
      <c r="D361" s="7"/>
      <c r="E361" s="6"/>
      <c r="F361" s="6"/>
      <c r="G361" s="8"/>
      <c r="H361" s="9"/>
      <c r="I361" s="9"/>
    </row>
    <row r="362" s="1" customFormat="1" spans="1:9">
      <c r="A362" s="4"/>
      <c r="B362" s="5"/>
      <c r="C362" s="6"/>
      <c r="D362" s="7"/>
      <c r="E362" s="6"/>
      <c r="F362" s="6"/>
      <c r="G362" s="8"/>
      <c r="H362" s="9"/>
      <c r="I362" s="9"/>
    </row>
    <row r="363" s="1" customFormat="1" spans="1:9">
      <c r="A363" s="4"/>
      <c r="B363" s="5"/>
      <c r="C363" s="6"/>
      <c r="D363" s="7"/>
      <c r="E363" s="6"/>
      <c r="F363" s="6"/>
      <c r="G363" s="8"/>
      <c r="H363" s="9"/>
      <c r="I363" s="9"/>
    </row>
    <row r="374" s="1" customFormat="1" spans="1:9">
      <c r="A374" s="4"/>
      <c r="B374" s="5"/>
      <c r="C374" s="6"/>
      <c r="D374" s="7"/>
      <c r="E374" s="6"/>
      <c r="F374" s="6"/>
      <c r="G374" s="8"/>
      <c r="H374" s="9"/>
      <c r="I374" s="9"/>
    </row>
    <row r="375" s="1" customFormat="1" spans="1:9">
      <c r="A375" s="4"/>
      <c r="B375" s="5"/>
      <c r="C375" s="6"/>
      <c r="D375" s="7"/>
      <c r="E375" s="6"/>
      <c r="F375" s="6"/>
      <c r="G375" s="8"/>
      <c r="H375" s="9"/>
      <c r="I375" s="9"/>
    </row>
    <row r="380" s="1" customFormat="1" spans="1:9">
      <c r="A380" s="4"/>
      <c r="B380" s="5"/>
      <c r="C380" s="6"/>
      <c r="D380" s="7"/>
      <c r="E380" s="6"/>
      <c r="F380" s="6"/>
      <c r="G380" s="8"/>
      <c r="H380" s="9"/>
      <c r="I380" s="9"/>
    </row>
    <row r="381" s="1" customFormat="1" spans="1:9">
      <c r="A381" s="4"/>
      <c r="B381" s="5"/>
      <c r="C381" s="6"/>
      <c r="D381" s="7"/>
      <c r="E381" s="6"/>
      <c r="F381" s="6"/>
      <c r="G381" s="8"/>
      <c r="H381" s="9"/>
      <c r="I381" s="9"/>
    </row>
    <row r="384" s="1" customFormat="1" spans="1:9">
      <c r="A384" s="4"/>
      <c r="B384" s="5"/>
      <c r="C384" s="6"/>
      <c r="D384" s="7"/>
      <c r="E384" s="6"/>
      <c r="F384" s="6"/>
      <c r="G384" s="8"/>
      <c r="H384" s="9"/>
      <c r="I384" s="9"/>
    </row>
    <row r="385" s="1" customFormat="1" spans="1:9">
      <c r="A385" s="4"/>
      <c r="B385" s="5"/>
      <c r="C385" s="6"/>
      <c r="D385" s="7"/>
      <c r="E385" s="6"/>
      <c r="F385" s="6"/>
      <c r="G385" s="8"/>
      <c r="H385" s="9"/>
      <c r="I385" s="9"/>
    </row>
    <row r="392" s="1" customFormat="1" spans="1:9">
      <c r="A392" s="4"/>
      <c r="B392" s="5"/>
      <c r="C392" s="6"/>
      <c r="D392" s="7"/>
      <c r="E392" s="6"/>
      <c r="F392" s="6"/>
      <c r="G392" s="8"/>
      <c r="H392" s="9"/>
      <c r="I392" s="9"/>
    </row>
    <row r="393" s="1" customFormat="1" spans="1:9">
      <c r="A393" s="4"/>
      <c r="B393" s="5"/>
      <c r="C393" s="6"/>
      <c r="D393" s="7"/>
      <c r="E393" s="6"/>
      <c r="F393" s="6"/>
      <c r="G393" s="8"/>
      <c r="H393" s="9"/>
      <c r="I393" s="9"/>
    </row>
    <row r="397" s="1" customFormat="1" spans="1:9">
      <c r="A397" s="4"/>
      <c r="B397" s="5"/>
      <c r="C397" s="6"/>
      <c r="D397" s="7"/>
      <c r="E397" s="6"/>
      <c r="F397" s="6"/>
      <c r="G397" s="8"/>
      <c r="H397" s="9"/>
      <c r="I397" s="9"/>
    </row>
    <row r="398" s="1" customFormat="1" spans="1:9">
      <c r="A398" s="4"/>
      <c r="B398" s="5"/>
      <c r="C398" s="6"/>
      <c r="D398" s="7"/>
      <c r="E398" s="6"/>
      <c r="F398" s="6"/>
      <c r="G398" s="8"/>
      <c r="H398" s="9"/>
      <c r="I398" s="9"/>
    </row>
    <row r="403" s="1" customFormat="1" spans="1:9">
      <c r="A403" s="4"/>
      <c r="B403" s="5"/>
      <c r="C403" s="6"/>
      <c r="D403" s="7"/>
      <c r="E403" s="6"/>
      <c r="F403" s="6"/>
      <c r="G403" s="8"/>
      <c r="H403" s="9"/>
      <c r="I403" s="9"/>
    </row>
    <row r="404" s="1" customFormat="1" spans="1:9">
      <c r="A404" s="4"/>
      <c r="B404" s="5"/>
      <c r="C404" s="6"/>
      <c r="D404" s="7"/>
      <c r="E404" s="6"/>
      <c r="F404" s="6"/>
      <c r="G404" s="8"/>
      <c r="H404" s="9"/>
      <c r="I404" s="9"/>
    </row>
    <row r="405" s="1" customFormat="1" spans="1:9">
      <c r="A405" s="4"/>
      <c r="B405" s="5"/>
      <c r="C405" s="6"/>
      <c r="D405" s="7"/>
      <c r="E405" s="6"/>
      <c r="F405" s="6"/>
      <c r="G405" s="8"/>
      <c r="H405" s="9"/>
      <c r="I405" s="9"/>
    </row>
    <row r="413" s="1" customFormat="1" spans="1:9">
      <c r="A413" s="4"/>
      <c r="B413" s="5"/>
      <c r="C413" s="6"/>
      <c r="D413" s="7"/>
      <c r="E413" s="6"/>
      <c r="F413" s="6"/>
      <c r="G413" s="8"/>
      <c r="H413" s="9"/>
      <c r="I413" s="9"/>
    </row>
    <row r="414" s="1" customFormat="1" spans="1:9">
      <c r="A414" s="4"/>
      <c r="B414" s="5"/>
      <c r="C414" s="6"/>
      <c r="D414" s="7"/>
      <c r="E414" s="6"/>
      <c r="F414" s="6"/>
      <c r="G414" s="8"/>
      <c r="H414" s="9"/>
      <c r="I414" s="9"/>
    </row>
    <row r="420" s="1" customFormat="1" spans="1:9">
      <c r="A420" s="4"/>
      <c r="B420" s="5"/>
      <c r="C420" s="6"/>
      <c r="D420" s="7"/>
      <c r="E420" s="6"/>
      <c r="F420" s="6"/>
      <c r="G420" s="8"/>
      <c r="H420" s="9"/>
      <c r="I420" s="9"/>
    </row>
    <row r="421" s="1" customFormat="1" spans="1:9">
      <c r="A421" s="4"/>
      <c r="B421" s="5"/>
      <c r="C421" s="6"/>
      <c r="D421" s="7"/>
      <c r="E421" s="6"/>
      <c r="F421" s="6"/>
      <c r="G421" s="8"/>
      <c r="H421" s="9"/>
      <c r="I421" s="9"/>
    </row>
    <row r="427" s="1" customFormat="1" spans="1:9">
      <c r="A427" s="4"/>
      <c r="B427" s="5"/>
      <c r="C427" s="6"/>
      <c r="D427" s="7"/>
      <c r="E427" s="6"/>
      <c r="F427" s="6"/>
      <c r="G427" s="8"/>
      <c r="H427" s="9"/>
      <c r="I427" s="9"/>
    </row>
    <row r="428" s="1" customFormat="1" spans="1:9">
      <c r="A428" s="4"/>
      <c r="B428" s="5"/>
      <c r="C428" s="6"/>
      <c r="D428" s="7"/>
      <c r="E428" s="6"/>
      <c r="F428" s="6"/>
      <c r="G428" s="8"/>
      <c r="H428" s="9"/>
      <c r="I428" s="9"/>
    </row>
    <row r="481" s="1" customFormat="1" spans="1:9">
      <c r="A481" s="4"/>
      <c r="B481" s="5"/>
      <c r="C481" s="6"/>
      <c r="D481" s="7"/>
      <c r="E481" s="6"/>
      <c r="F481" s="6"/>
      <c r="G481" s="8"/>
      <c r="H481" s="9"/>
      <c r="I481" s="9"/>
    </row>
    <row r="482" s="1" customFormat="1" spans="1:9">
      <c r="A482" s="4"/>
      <c r="B482" s="5"/>
      <c r="C482" s="6"/>
      <c r="D482" s="7"/>
      <c r="E482" s="6"/>
      <c r="F482" s="6"/>
      <c r="G482" s="8"/>
      <c r="H482" s="9"/>
      <c r="I482" s="9"/>
    </row>
    <row r="483" s="1" customFormat="1" spans="1:9">
      <c r="A483" s="4"/>
      <c r="B483" s="5"/>
      <c r="C483" s="6"/>
      <c r="D483" s="7"/>
      <c r="E483" s="6"/>
      <c r="F483" s="6"/>
      <c r="G483" s="8"/>
      <c r="H483" s="9"/>
      <c r="I483" s="9"/>
    </row>
    <row r="499" s="1" customFormat="1" spans="1:9">
      <c r="A499" s="4"/>
      <c r="B499" s="5"/>
      <c r="C499" s="6"/>
      <c r="D499" s="7"/>
      <c r="E499" s="6"/>
      <c r="F499" s="6"/>
      <c r="G499" s="8"/>
      <c r="H499" s="9"/>
      <c r="I499" s="9"/>
    </row>
    <row r="500" s="1" customFormat="1" spans="1:9">
      <c r="A500" s="4"/>
      <c r="B500" s="5"/>
      <c r="C500" s="6"/>
      <c r="D500" s="7"/>
      <c r="E500" s="6"/>
      <c r="F500" s="6"/>
      <c r="G500" s="8"/>
      <c r="H500" s="9"/>
      <c r="I500" s="9"/>
    </row>
    <row r="507" s="1" customFormat="1" spans="1:9">
      <c r="A507" s="4"/>
      <c r="B507" s="5"/>
      <c r="C507" s="6"/>
      <c r="D507" s="7"/>
      <c r="E507" s="6"/>
      <c r="F507" s="6"/>
      <c r="G507" s="8"/>
      <c r="H507" s="9"/>
      <c r="I507" s="9"/>
    </row>
    <row r="508" s="1" customFormat="1" spans="1:9">
      <c r="A508" s="4"/>
      <c r="B508" s="5"/>
      <c r="C508" s="6"/>
      <c r="D508" s="7"/>
      <c r="E508" s="6"/>
      <c r="F508" s="6"/>
      <c r="G508" s="8"/>
      <c r="H508" s="9"/>
      <c r="I508" s="9"/>
    </row>
    <row r="528" s="1" customFormat="1" spans="1:9">
      <c r="A528" s="4"/>
      <c r="B528" s="5"/>
      <c r="C528" s="6"/>
      <c r="D528" s="7"/>
      <c r="E528" s="6"/>
      <c r="F528" s="6"/>
      <c r="G528" s="8"/>
      <c r="H528" s="9"/>
      <c r="I528" s="9"/>
    </row>
    <row r="529" s="1" customFormat="1" spans="1:9">
      <c r="A529" s="4"/>
      <c r="B529" s="5"/>
      <c r="C529" s="6"/>
      <c r="D529" s="7"/>
      <c r="E529" s="6"/>
      <c r="F529" s="6"/>
      <c r="G529" s="8"/>
      <c r="H529" s="9"/>
      <c r="I529" s="9"/>
    </row>
    <row r="550" s="1" customFormat="1" spans="1:9">
      <c r="A550" s="4"/>
      <c r="B550" s="5"/>
      <c r="C550" s="6"/>
      <c r="D550" s="7"/>
      <c r="E550" s="6"/>
      <c r="F550" s="6"/>
      <c r="G550" s="8"/>
      <c r="H550" s="9"/>
      <c r="I550" s="9"/>
    </row>
    <row r="551" s="1" customFormat="1" spans="1:9">
      <c r="A551" s="4"/>
      <c r="B551" s="5"/>
      <c r="C551" s="6"/>
      <c r="D551" s="7"/>
      <c r="E551" s="6"/>
      <c r="F551" s="6"/>
      <c r="G551" s="8"/>
      <c r="H551" s="9"/>
      <c r="I551" s="9"/>
    </row>
    <row r="562" s="1" customFormat="1" spans="1:9">
      <c r="A562" s="4"/>
      <c r="B562" s="5"/>
      <c r="C562" s="6"/>
      <c r="D562" s="7"/>
      <c r="E562" s="6"/>
      <c r="F562" s="6"/>
      <c r="G562" s="8"/>
      <c r="H562" s="9"/>
      <c r="I562" s="9"/>
    </row>
    <row r="563" s="1" customFormat="1" spans="1:9">
      <c r="A563" s="4"/>
      <c r="B563" s="5"/>
      <c r="C563" s="6"/>
      <c r="D563" s="7"/>
      <c r="E563" s="6"/>
      <c r="F563" s="6"/>
      <c r="G563" s="8"/>
      <c r="H563" s="9"/>
      <c r="I563" s="9"/>
    </row>
    <row r="573" s="1" customFormat="1" spans="1:9">
      <c r="A573" s="4"/>
      <c r="B573" s="5"/>
      <c r="C573" s="6"/>
      <c r="D573" s="7"/>
      <c r="E573" s="6"/>
      <c r="F573" s="6"/>
      <c r="G573" s="8"/>
      <c r="H573" s="9"/>
      <c r="I573" s="9"/>
    </row>
    <row r="574" s="1" customFormat="1" spans="1:9">
      <c r="A574" s="4"/>
      <c r="B574" s="5"/>
      <c r="C574" s="6"/>
      <c r="D574" s="7"/>
      <c r="E574" s="6"/>
      <c r="F574" s="6"/>
      <c r="G574" s="8"/>
      <c r="H574" s="9"/>
      <c r="I574" s="9"/>
    </row>
    <row r="578" s="1" customFormat="1" spans="1:9">
      <c r="A578" s="4"/>
      <c r="B578" s="5"/>
      <c r="C578" s="6"/>
      <c r="D578" s="7"/>
      <c r="E578" s="6"/>
      <c r="F578" s="6"/>
      <c r="G578" s="8"/>
      <c r="H578" s="9"/>
      <c r="I578" s="9"/>
    </row>
    <row r="579" s="1" customFormat="1" spans="1:9">
      <c r="A579" s="4"/>
      <c r="B579" s="5"/>
      <c r="C579" s="6"/>
      <c r="D579" s="7"/>
      <c r="E579" s="6"/>
      <c r="F579" s="6"/>
      <c r="G579" s="8"/>
      <c r="H579" s="9"/>
      <c r="I579" s="9"/>
    </row>
    <row r="580" s="1" customFormat="1" spans="1:9">
      <c r="A580" s="4"/>
      <c r="B580" s="5"/>
      <c r="C580" s="6"/>
      <c r="D580" s="7"/>
      <c r="E580" s="6"/>
      <c r="F580" s="6"/>
      <c r="G580" s="8"/>
      <c r="H580" s="9"/>
      <c r="I580" s="9"/>
    </row>
    <row r="586" s="1" customFormat="1" spans="1:9">
      <c r="A586" s="4"/>
      <c r="B586" s="5"/>
      <c r="C586" s="6"/>
      <c r="D586" s="7"/>
      <c r="E586" s="6"/>
      <c r="F586" s="6"/>
      <c r="G586" s="8"/>
      <c r="H586" s="9"/>
      <c r="I586" s="9"/>
    </row>
    <row r="587" s="1" customFormat="1" spans="1:9">
      <c r="A587" s="4"/>
      <c r="B587" s="5"/>
      <c r="C587" s="6"/>
      <c r="D587" s="7"/>
      <c r="E587" s="6"/>
      <c r="F587" s="6"/>
      <c r="G587" s="8"/>
      <c r="H587" s="9"/>
      <c r="I587" s="9"/>
    </row>
    <row r="594" s="1" customFormat="1" spans="1:9">
      <c r="A594" s="4"/>
      <c r="B594" s="5"/>
      <c r="C594" s="6"/>
      <c r="D594" s="7"/>
      <c r="E594" s="6"/>
      <c r="F594" s="6"/>
      <c r="G594" s="8"/>
      <c r="H594" s="9"/>
      <c r="I594" s="9"/>
    </row>
    <row r="602" s="1" customFormat="1" spans="1:9">
      <c r="A602" s="4"/>
      <c r="B602" s="5"/>
      <c r="C602" s="6"/>
      <c r="D602" s="7"/>
      <c r="E602" s="6"/>
      <c r="F602" s="6"/>
      <c r="G602" s="8"/>
      <c r="H602" s="9"/>
      <c r="I602" s="9"/>
    </row>
    <row r="608" s="1" customFormat="1" spans="1:9">
      <c r="A608" s="4"/>
      <c r="B608" s="5"/>
      <c r="C608" s="6"/>
      <c r="D608" s="7"/>
      <c r="E608" s="6"/>
      <c r="F608" s="6"/>
      <c r="G608" s="8"/>
      <c r="H608" s="9"/>
      <c r="I608" s="9"/>
    </row>
    <row r="609" s="1" customFormat="1" spans="1:9">
      <c r="A609" s="4"/>
      <c r="B609" s="5"/>
      <c r="C609" s="6"/>
      <c r="D609" s="7"/>
      <c r="E609" s="6"/>
      <c r="F609" s="6"/>
      <c r="G609" s="8"/>
      <c r="H609" s="9"/>
      <c r="I609" s="9"/>
    </row>
    <row r="610" s="1" customFormat="1" spans="1:9">
      <c r="A610" s="4"/>
      <c r="B610" s="5"/>
      <c r="C610" s="6"/>
      <c r="D610" s="7"/>
      <c r="E610" s="6"/>
      <c r="F610" s="6"/>
      <c r="G610" s="8"/>
      <c r="H610" s="9"/>
      <c r="I610" s="9"/>
    </row>
    <row r="614" s="1" customFormat="1" spans="1:9">
      <c r="A614" s="4"/>
      <c r="B614" s="5"/>
      <c r="C614" s="6"/>
      <c r="D614" s="7"/>
      <c r="E614" s="6"/>
      <c r="F614" s="6"/>
      <c r="G614" s="8"/>
      <c r="H614" s="9"/>
      <c r="I614" s="9"/>
    </row>
    <row r="620" s="1" customFormat="1" spans="1:9">
      <c r="A620" s="4"/>
      <c r="B620" s="5"/>
      <c r="C620" s="6"/>
      <c r="D620" s="7"/>
      <c r="E620" s="6"/>
      <c r="F620" s="6"/>
      <c r="G620" s="8"/>
      <c r="H620" s="9"/>
      <c r="I620" s="9"/>
    </row>
    <row r="624" s="1" customFormat="1" spans="1:9">
      <c r="A624" s="4"/>
      <c r="B624" s="5"/>
      <c r="C624" s="6"/>
      <c r="D624" s="7"/>
      <c r="E624" s="6"/>
      <c r="F624" s="6"/>
      <c r="G624" s="8"/>
      <c r="H624" s="9"/>
      <c r="I624" s="9"/>
    </row>
    <row r="627" s="1" customFormat="1" spans="1:9">
      <c r="A627" s="4"/>
      <c r="B627" s="5"/>
      <c r="C627" s="6"/>
      <c r="D627" s="7"/>
      <c r="E627" s="6"/>
      <c r="F627" s="6"/>
      <c r="G627" s="8"/>
      <c r="H627" s="9"/>
      <c r="I627" s="9"/>
    </row>
    <row r="634" s="1" customFormat="1" spans="1:9">
      <c r="A634" s="4"/>
      <c r="B634" s="5"/>
      <c r="C634" s="6"/>
      <c r="D634" s="7"/>
      <c r="E634" s="6"/>
      <c r="F634" s="6"/>
      <c r="G634" s="8"/>
      <c r="H634" s="9"/>
      <c r="I634" s="9"/>
    </row>
    <row r="643" s="1" customFormat="1" spans="1:9">
      <c r="A643" s="4"/>
      <c r="B643" s="5"/>
      <c r="C643" s="6"/>
      <c r="D643" s="7"/>
      <c r="E643" s="6"/>
      <c r="F643" s="6"/>
      <c r="G643" s="8"/>
      <c r="H643" s="9"/>
      <c r="I643" s="9"/>
    </row>
    <row r="648" s="1" customFormat="1" spans="1:9">
      <c r="A648" s="4"/>
      <c r="B648" s="5"/>
      <c r="C648" s="6"/>
      <c r="D648" s="7"/>
      <c r="E648" s="6"/>
      <c r="F648" s="6"/>
      <c r="G648" s="8"/>
      <c r="H648" s="9"/>
      <c r="I648" s="9"/>
    </row>
    <row r="654" s="1" customFormat="1" spans="1:9">
      <c r="A654" s="4"/>
      <c r="B654" s="5"/>
      <c r="C654" s="6"/>
      <c r="D654" s="7"/>
      <c r="E654" s="6"/>
      <c r="F654" s="6"/>
      <c r="G654" s="8"/>
      <c r="H654" s="9"/>
      <c r="I654" s="9"/>
    </row>
    <row r="663" s="1" customFormat="1" spans="1:9">
      <c r="A663" s="4"/>
      <c r="B663" s="5"/>
      <c r="C663" s="6"/>
      <c r="D663" s="7"/>
      <c r="E663" s="6"/>
      <c r="F663" s="6"/>
      <c r="G663" s="8"/>
      <c r="H663" s="9"/>
      <c r="I663" s="9"/>
    </row>
    <row r="666" s="1" customFormat="1" spans="1:9">
      <c r="A666" s="4"/>
      <c r="B666" s="5"/>
      <c r="C666" s="6"/>
      <c r="D666" s="7"/>
      <c r="E666" s="6"/>
      <c r="F666" s="6"/>
      <c r="G666" s="8"/>
      <c r="H666" s="9"/>
      <c r="I666" s="9"/>
    </row>
    <row r="667" s="1" customFormat="1" spans="1:9">
      <c r="A667" s="4"/>
      <c r="B667" s="5"/>
      <c r="C667" s="6"/>
      <c r="D667" s="7"/>
      <c r="E667" s="6"/>
      <c r="F667" s="6"/>
      <c r="G667" s="8"/>
      <c r="H667" s="9"/>
      <c r="I667" s="9"/>
    </row>
    <row r="673" s="1" customFormat="1" spans="1:9">
      <c r="A673" s="4"/>
      <c r="B673" s="5"/>
      <c r="C673" s="6"/>
      <c r="D673" s="7"/>
      <c r="E673" s="6"/>
      <c r="F673" s="6"/>
      <c r="G673" s="8"/>
      <c r="H673" s="9"/>
      <c r="I673" s="9"/>
    </row>
    <row r="674" s="1" customFormat="1" spans="1:9">
      <c r="A674" s="4"/>
      <c r="B674" s="5"/>
      <c r="C674" s="6"/>
      <c r="D674" s="7"/>
      <c r="E674" s="6"/>
      <c r="F674" s="6"/>
      <c r="G674" s="8"/>
      <c r="H674" s="9"/>
      <c r="I674" s="9"/>
    </row>
    <row r="675" s="1" customFormat="1" spans="1:9">
      <c r="A675" s="4"/>
      <c r="B675" s="5"/>
      <c r="C675" s="6"/>
      <c r="D675" s="7"/>
      <c r="E675" s="6"/>
      <c r="F675" s="6"/>
      <c r="G675" s="8"/>
      <c r="H675" s="9"/>
      <c r="I675" s="9"/>
    </row>
    <row r="712" s="1" customFormat="1" spans="1:9">
      <c r="A712" s="4"/>
      <c r="B712" s="5"/>
      <c r="C712" s="6"/>
      <c r="D712" s="7"/>
      <c r="E712" s="6"/>
      <c r="F712" s="6"/>
      <c r="G712" s="8"/>
      <c r="H712" s="9"/>
      <c r="I712" s="9"/>
    </row>
    <row r="714" s="1" customFormat="1" spans="1:9">
      <c r="A714" s="4"/>
      <c r="B714" s="5"/>
      <c r="C714" s="6"/>
      <c r="D714" s="7"/>
      <c r="E714" s="6"/>
      <c r="F714" s="6"/>
      <c r="G714" s="8"/>
      <c r="H714" s="9"/>
      <c r="I714" s="9"/>
    </row>
    <row r="721" s="1" customFormat="1" spans="1:9">
      <c r="A721" s="4"/>
      <c r="B721" s="5"/>
      <c r="C721" s="6"/>
      <c r="D721" s="7"/>
      <c r="E721" s="6"/>
      <c r="F721" s="6"/>
      <c r="G721" s="8"/>
      <c r="H721" s="9"/>
      <c r="I721" s="9"/>
    </row>
    <row r="722" s="1" customFormat="1" spans="1:9">
      <c r="A722" s="4"/>
      <c r="B722" s="5"/>
      <c r="C722" s="6"/>
      <c r="D722" s="7"/>
      <c r="E722" s="6"/>
      <c r="F722" s="6"/>
      <c r="G722" s="8"/>
      <c r="H722" s="9"/>
      <c r="I722" s="9"/>
    </row>
    <row r="723" s="1" customFormat="1" spans="1:9">
      <c r="A723" s="4"/>
      <c r="B723" s="5"/>
      <c r="C723" s="6"/>
      <c r="D723" s="7"/>
      <c r="E723" s="6"/>
      <c r="F723" s="6"/>
      <c r="G723" s="8"/>
      <c r="H723" s="9"/>
      <c r="I723" s="9"/>
    </row>
    <row r="757" s="1" customFormat="1" spans="1:9">
      <c r="A757" s="4"/>
      <c r="B757" s="5"/>
      <c r="C757" s="6"/>
      <c r="D757" s="7"/>
      <c r="E757" s="6"/>
      <c r="F757" s="6"/>
      <c r="G757" s="8"/>
      <c r="H757" s="9"/>
      <c r="I757" s="9"/>
    </row>
    <row r="758" s="1" customFormat="1" spans="1:9">
      <c r="A758" s="4"/>
      <c r="B758" s="5"/>
      <c r="C758" s="6"/>
      <c r="D758" s="7"/>
      <c r="E758" s="6"/>
      <c r="F758" s="6"/>
      <c r="G758" s="8"/>
      <c r="H758" s="9"/>
      <c r="I758" s="9"/>
    </row>
    <row r="794" s="1" customFormat="1" spans="1:9">
      <c r="A794" s="4"/>
      <c r="B794" s="5"/>
      <c r="C794" s="6"/>
      <c r="D794" s="7"/>
      <c r="E794" s="6"/>
      <c r="F794" s="6"/>
      <c r="G794" s="8"/>
      <c r="H794" s="9"/>
      <c r="I794" s="9"/>
    </row>
    <row r="795" s="1" customFormat="1" spans="1:9">
      <c r="A795" s="4"/>
      <c r="B795" s="5"/>
      <c r="C795" s="6"/>
      <c r="D795" s="7"/>
      <c r="E795" s="6"/>
      <c r="F795" s="6"/>
      <c r="G795" s="8"/>
      <c r="H795" s="9"/>
      <c r="I795" s="9"/>
    </row>
    <row r="799" s="1" customFormat="1" spans="1:9">
      <c r="A799" s="4"/>
      <c r="B799" s="5"/>
      <c r="C799" s="6"/>
      <c r="D799" s="7"/>
      <c r="E799" s="6"/>
      <c r="F799" s="6"/>
      <c r="G799" s="8"/>
      <c r="H799" s="9"/>
      <c r="I799" s="9"/>
    </row>
    <row r="800" s="1" customFormat="1" spans="1:9">
      <c r="A800" s="4"/>
      <c r="B800" s="5"/>
      <c r="C800" s="6"/>
      <c r="D800" s="7"/>
      <c r="E800" s="6"/>
      <c r="F800" s="6"/>
      <c r="G800" s="8"/>
      <c r="H800" s="9"/>
      <c r="I800" s="9"/>
    </row>
    <row r="801" s="1" customFormat="1" spans="1:9">
      <c r="A801" s="4"/>
      <c r="B801" s="5"/>
      <c r="C801" s="6"/>
      <c r="D801" s="7"/>
      <c r="E801" s="6"/>
      <c r="F801" s="6"/>
      <c r="G801" s="8"/>
      <c r="H801" s="9"/>
      <c r="I801" s="9"/>
    </row>
    <row r="802" s="1" customFormat="1" spans="1:9">
      <c r="A802" s="4"/>
      <c r="B802" s="5"/>
      <c r="C802" s="6"/>
      <c r="D802" s="7"/>
      <c r="E802" s="6"/>
      <c r="F802" s="6"/>
      <c r="G802" s="8"/>
      <c r="H802" s="9"/>
      <c r="I802" s="9"/>
    </row>
    <row r="809" s="1" customFormat="1" spans="1:9">
      <c r="A809" s="4"/>
      <c r="B809" s="5"/>
      <c r="C809" s="6"/>
      <c r="D809" s="7"/>
      <c r="E809" s="6"/>
      <c r="F809" s="6"/>
      <c r="G809" s="8"/>
      <c r="H809" s="9"/>
      <c r="I809" s="9"/>
    </row>
    <row r="810" s="1" customFormat="1" spans="1:9">
      <c r="A810" s="4"/>
      <c r="B810" s="5"/>
      <c r="C810" s="6"/>
      <c r="D810" s="7"/>
      <c r="E810" s="6"/>
      <c r="F810" s="6"/>
      <c r="G810" s="8"/>
      <c r="H810" s="9"/>
      <c r="I810" s="9"/>
    </row>
    <row r="816" s="1" customFormat="1" spans="1:9">
      <c r="A816" s="4"/>
      <c r="B816" s="5"/>
      <c r="C816" s="6"/>
      <c r="D816" s="7"/>
      <c r="E816" s="6"/>
      <c r="F816" s="6"/>
      <c r="G816" s="8"/>
      <c r="H816" s="9"/>
      <c r="I816" s="9"/>
    </row>
    <row r="819" s="1" customFormat="1" spans="1:9">
      <c r="A819" s="4"/>
      <c r="B819" s="5"/>
      <c r="C819" s="6"/>
      <c r="D819" s="7"/>
      <c r="E819" s="6"/>
      <c r="F819" s="6"/>
      <c r="G819" s="8"/>
      <c r="H819" s="9"/>
      <c r="I819" s="9"/>
    </row>
    <row r="820" s="1" customFormat="1" spans="1:9">
      <c r="A820" s="4"/>
      <c r="B820" s="5"/>
      <c r="C820" s="6"/>
      <c r="D820" s="7"/>
      <c r="E820" s="6"/>
      <c r="F820" s="6"/>
      <c r="G820" s="8"/>
      <c r="H820" s="9"/>
      <c r="I820" s="9"/>
    </row>
    <row r="826" s="1" customFormat="1" spans="1:9">
      <c r="A826" s="4"/>
      <c r="B826" s="5"/>
      <c r="C826" s="6"/>
      <c r="D826" s="7"/>
      <c r="E826" s="6"/>
      <c r="F826" s="6"/>
      <c r="G826" s="8"/>
      <c r="H826" s="9"/>
      <c r="I826" s="9"/>
    </row>
    <row r="827" s="1" customFormat="1" spans="1:9">
      <c r="A827" s="4"/>
      <c r="B827" s="5"/>
      <c r="C827" s="6"/>
      <c r="D827" s="7"/>
      <c r="E827" s="6"/>
      <c r="F827" s="6"/>
      <c r="G827" s="8"/>
      <c r="H827" s="9"/>
      <c r="I827" s="9"/>
    </row>
    <row r="831" s="1" customFormat="1" spans="1:9">
      <c r="A831" s="4"/>
      <c r="B831" s="5"/>
      <c r="C831" s="6"/>
      <c r="D831" s="7"/>
      <c r="E831" s="6"/>
      <c r="F831" s="6"/>
      <c r="G831" s="8"/>
      <c r="H831" s="9"/>
      <c r="I831" s="9"/>
    </row>
    <row r="832" s="1" customFormat="1" spans="1:9">
      <c r="A832" s="4"/>
      <c r="B832" s="5"/>
      <c r="C832" s="6"/>
      <c r="D832" s="7"/>
      <c r="E832" s="6"/>
      <c r="F832" s="6"/>
      <c r="G832" s="8"/>
      <c r="H832" s="9"/>
      <c r="I832" s="9"/>
    </row>
    <row r="844" s="1" customFormat="1" spans="1:9">
      <c r="A844" s="4"/>
      <c r="B844" s="5"/>
      <c r="C844" s="6"/>
      <c r="D844" s="7"/>
      <c r="E844" s="6"/>
      <c r="F844" s="6"/>
      <c r="G844" s="8"/>
      <c r="H844" s="9"/>
      <c r="I844" s="9"/>
    </row>
    <row r="845" s="1" customFormat="1" spans="1:9">
      <c r="A845" s="4"/>
      <c r="B845" s="5"/>
      <c r="C845" s="6"/>
      <c r="D845" s="7"/>
      <c r="E845" s="6"/>
      <c r="F845" s="6"/>
      <c r="G845" s="8"/>
      <c r="H845" s="9"/>
      <c r="I845" s="9"/>
    </row>
    <row r="850" s="1" customFormat="1" spans="1:9">
      <c r="A850" s="4"/>
      <c r="B850" s="5"/>
      <c r="C850" s="6"/>
      <c r="D850" s="7"/>
      <c r="E850" s="6"/>
      <c r="F850" s="6"/>
      <c r="G850" s="8"/>
      <c r="H850" s="9"/>
      <c r="I850" s="9"/>
    </row>
    <row r="851" s="1" customFormat="1" spans="1:9">
      <c r="A851" s="4"/>
      <c r="B851" s="5"/>
      <c r="C851" s="6"/>
      <c r="D851" s="7"/>
      <c r="E851" s="6"/>
      <c r="F851" s="6"/>
      <c r="G851" s="8"/>
      <c r="H851" s="9"/>
      <c r="I851" s="9"/>
    </row>
    <row r="852" s="1" customFormat="1" spans="1:9">
      <c r="A852" s="4"/>
      <c r="B852" s="5"/>
      <c r="C852" s="6"/>
      <c r="D852" s="7"/>
      <c r="E852" s="6"/>
      <c r="F852" s="6"/>
      <c r="G852" s="8"/>
      <c r="H852" s="9"/>
      <c r="I852" s="9"/>
    </row>
    <row r="853" s="1" customFormat="1" spans="1:9">
      <c r="A853" s="4"/>
      <c r="B853" s="5"/>
      <c r="C853" s="6"/>
      <c r="D853" s="7"/>
      <c r="E853" s="6"/>
      <c r="F853" s="6"/>
      <c r="G853" s="8"/>
      <c r="H853" s="9"/>
      <c r="I853" s="9"/>
    </row>
    <row r="886" s="1" customFormat="1" spans="1:9">
      <c r="A886" s="4"/>
      <c r="B886" s="5"/>
      <c r="C886" s="6"/>
      <c r="D886" s="7"/>
      <c r="E886" s="6"/>
      <c r="F886" s="6"/>
      <c r="G886" s="8"/>
      <c r="H886" s="9"/>
      <c r="I886" s="9"/>
    </row>
    <row r="887" s="1" customFormat="1" spans="1:9">
      <c r="A887" s="4"/>
      <c r="B887" s="5"/>
      <c r="C887" s="6"/>
      <c r="D887" s="7"/>
      <c r="E887" s="6"/>
      <c r="F887" s="6"/>
      <c r="G887" s="8"/>
      <c r="H887" s="9"/>
      <c r="I887" s="9"/>
    </row>
    <row r="908" s="1" customFormat="1" spans="1:9">
      <c r="A908" s="4"/>
      <c r="B908" s="5"/>
      <c r="C908" s="6"/>
      <c r="D908" s="7"/>
      <c r="E908" s="6"/>
      <c r="F908" s="6"/>
      <c r="G908" s="8"/>
      <c r="H908" s="9"/>
      <c r="I908" s="9"/>
    </row>
    <row r="909" s="1" customFormat="1" spans="1:9">
      <c r="A909" s="4"/>
      <c r="B909" s="5"/>
      <c r="C909" s="6"/>
      <c r="D909" s="7"/>
      <c r="E909" s="6"/>
      <c r="F909" s="6"/>
      <c r="G909" s="8"/>
      <c r="H909" s="9"/>
      <c r="I909" s="9"/>
    </row>
    <row r="910" s="1" customFormat="1" spans="1:9">
      <c r="A910" s="4"/>
      <c r="B910" s="5"/>
      <c r="C910" s="6"/>
      <c r="D910" s="7"/>
      <c r="E910" s="6"/>
      <c r="F910" s="6"/>
      <c r="G910" s="8"/>
      <c r="H910" s="9"/>
      <c r="I910" s="9"/>
    </row>
    <row r="952" s="1" customFormat="1" spans="1:9">
      <c r="A952" s="4"/>
      <c r="B952" s="5"/>
      <c r="C952" s="6"/>
      <c r="D952" s="7"/>
      <c r="E952" s="6"/>
      <c r="F952" s="6"/>
      <c r="G952" s="8"/>
      <c r="H952" s="9"/>
      <c r="I952" s="9"/>
    </row>
    <row r="953" s="1" customFormat="1" spans="1:9">
      <c r="A953" s="4"/>
      <c r="B953" s="5"/>
      <c r="C953" s="6"/>
      <c r="D953" s="7"/>
      <c r="E953" s="6"/>
      <c r="F953" s="6"/>
      <c r="G953" s="8"/>
      <c r="H953" s="9"/>
      <c r="I953" s="9"/>
    </row>
    <row r="1005" s="1" customFormat="1" spans="1:9">
      <c r="A1005" s="4"/>
      <c r="B1005" s="5"/>
      <c r="C1005" s="6"/>
      <c r="D1005" s="7"/>
      <c r="E1005" s="6"/>
      <c r="F1005" s="6"/>
      <c r="G1005" s="8"/>
      <c r="H1005" s="9"/>
      <c r="I1005" s="9"/>
    </row>
    <row r="1006" s="1" customFormat="1" spans="1:9">
      <c r="A1006" s="4"/>
      <c r="B1006" s="5"/>
      <c r="C1006" s="6"/>
      <c r="D1006" s="7"/>
      <c r="E1006" s="6"/>
      <c r="F1006" s="6"/>
      <c r="G1006" s="8"/>
      <c r="H1006" s="9"/>
      <c r="I1006" s="9"/>
    </row>
    <row r="1030" s="1" customFormat="1" spans="1:9">
      <c r="A1030" s="4"/>
      <c r="B1030" s="5"/>
      <c r="C1030" s="6"/>
      <c r="D1030" s="7"/>
      <c r="E1030" s="6"/>
      <c r="F1030" s="6"/>
      <c r="G1030" s="8"/>
      <c r="H1030" s="9"/>
      <c r="I1030" s="9"/>
    </row>
    <row r="1031" s="1" customFormat="1" spans="1:9">
      <c r="A1031" s="4"/>
      <c r="B1031" s="5"/>
      <c r="C1031" s="6"/>
      <c r="D1031" s="7"/>
      <c r="E1031" s="6"/>
      <c r="F1031" s="6"/>
      <c r="G1031" s="8"/>
      <c r="H1031" s="9"/>
      <c r="I1031" s="9"/>
    </row>
    <row r="1037" s="1" customFormat="1" spans="1:9">
      <c r="A1037" s="4"/>
      <c r="B1037" s="5"/>
      <c r="C1037" s="6"/>
      <c r="D1037" s="7"/>
      <c r="E1037" s="6"/>
      <c r="F1037" s="6"/>
      <c r="G1037" s="8"/>
      <c r="H1037" s="9"/>
      <c r="I1037" s="9"/>
    </row>
    <row r="1038" s="1" customFormat="1" spans="1:9">
      <c r="A1038" s="4"/>
      <c r="B1038" s="5"/>
      <c r="C1038" s="6"/>
      <c r="D1038" s="7"/>
      <c r="E1038" s="6"/>
      <c r="F1038" s="6"/>
      <c r="G1038" s="8"/>
      <c r="H1038" s="9"/>
      <c r="I1038" s="9"/>
    </row>
    <row r="1060" s="1" customFormat="1" spans="1:9">
      <c r="A1060" s="4"/>
      <c r="B1060" s="5"/>
      <c r="C1060" s="6"/>
      <c r="D1060" s="7"/>
      <c r="E1060" s="6"/>
      <c r="F1060" s="6"/>
      <c r="G1060" s="8"/>
      <c r="H1060" s="9"/>
      <c r="I1060" s="9"/>
    </row>
    <row r="1061" s="1" customFormat="1" spans="1:9">
      <c r="A1061" s="4"/>
      <c r="B1061" s="5"/>
      <c r="C1061" s="6"/>
      <c r="D1061" s="7"/>
      <c r="E1061" s="6"/>
      <c r="F1061" s="6"/>
      <c r="G1061" s="8"/>
      <c r="H1061" s="9"/>
      <c r="I1061" s="9"/>
    </row>
    <row r="1077" s="1" customFormat="1" spans="1:9">
      <c r="A1077" s="4"/>
      <c r="B1077" s="5"/>
      <c r="C1077" s="6"/>
      <c r="D1077" s="7"/>
      <c r="E1077" s="6"/>
      <c r="F1077" s="6"/>
      <c r="G1077" s="8"/>
      <c r="H1077" s="9"/>
      <c r="I1077" s="9"/>
    </row>
    <row r="1078" s="1" customFormat="1" spans="1:9">
      <c r="A1078" s="4"/>
      <c r="B1078" s="5"/>
      <c r="C1078" s="6"/>
      <c r="D1078" s="7"/>
      <c r="E1078" s="6"/>
      <c r="F1078" s="6"/>
      <c r="G1078" s="8"/>
      <c r="H1078" s="9"/>
      <c r="I1078" s="9"/>
    </row>
    <row r="1100" s="1" customFormat="1" spans="1:9">
      <c r="A1100" s="4"/>
      <c r="B1100" s="5"/>
      <c r="C1100" s="6"/>
      <c r="D1100" s="7"/>
      <c r="E1100" s="6"/>
      <c r="F1100" s="6"/>
      <c r="G1100" s="8"/>
      <c r="H1100" s="9"/>
      <c r="I1100" s="9"/>
    </row>
    <row r="1101" s="1" customFormat="1" spans="1:9">
      <c r="A1101" s="4"/>
      <c r="B1101" s="5"/>
      <c r="C1101" s="6"/>
      <c r="D1101" s="7"/>
      <c r="E1101" s="6"/>
      <c r="F1101" s="6"/>
      <c r="G1101" s="8"/>
      <c r="H1101" s="9"/>
      <c r="I1101" s="9"/>
    </row>
    <row r="1106" s="1" customFormat="1" spans="1:9">
      <c r="A1106" s="4"/>
      <c r="B1106" s="5"/>
      <c r="C1106" s="6"/>
      <c r="D1106" s="7"/>
      <c r="E1106" s="6"/>
      <c r="F1106" s="6"/>
      <c r="G1106" s="8"/>
      <c r="H1106" s="9"/>
      <c r="I1106" s="9"/>
    </row>
    <row r="1107" s="2" customFormat="1" spans="1:9">
      <c r="A1107" s="4"/>
      <c r="B1107" s="5"/>
      <c r="C1107" s="6"/>
      <c r="D1107" s="7"/>
      <c r="E1107" s="6"/>
      <c r="F1107" s="6"/>
      <c r="G1107" s="8"/>
      <c r="H1107" s="9"/>
      <c r="I1107" s="9"/>
    </row>
    <row r="1113" s="1" customFormat="1" spans="1:9">
      <c r="A1113" s="4"/>
      <c r="B1113" s="5"/>
      <c r="C1113" s="6"/>
      <c r="D1113" s="7"/>
      <c r="E1113" s="6"/>
      <c r="F1113" s="6"/>
      <c r="G1113" s="8"/>
      <c r="H1113" s="9"/>
      <c r="I1113" s="9"/>
    </row>
    <row r="1114" s="1" customFormat="1" spans="1:9">
      <c r="A1114" s="4"/>
      <c r="B1114" s="5"/>
      <c r="C1114" s="6"/>
      <c r="D1114" s="7"/>
      <c r="E1114" s="6"/>
      <c r="F1114" s="6"/>
      <c r="G1114" s="8"/>
      <c r="H1114" s="9"/>
      <c r="I1114" s="9"/>
    </row>
    <row r="1115" s="1" customFormat="1" spans="1:9">
      <c r="A1115" s="4"/>
      <c r="B1115" s="5"/>
      <c r="C1115" s="6"/>
      <c r="D1115" s="7"/>
      <c r="E1115" s="6"/>
      <c r="F1115" s="6"/>
      <c r="G1115" s="8"/>
      <c r="H1115" s="9"/>
      <c r="I1115" s="9"/>
    </row>
    <row r="1122" s="1" customFormat="1" spans="1:9">
      <c r="A1122" s="4"/>
      <c r="B1122" s="5"/>
      <c r="C1122" s="6"/>
      <c r="D1122" s="7"/>
      <c r="E1122" s="6"/>
      <c r="F1122" s="6"/>
      <c r="G1122" s="8"/>
      <c r="H1122" s="9"/>
      <c r="I1122" s="9"/>
    </row>
    <row r="1133" s="1" customFormat="1" spans="1:9">
      <c r="A1133" s="4"/>
      <c r="B1133" s="5"/>
      <c r="C1133" s="6"/>
      <c r="D1133" s="7"/>
      <c r="E1133" s="6"/>
      <c r="F1133" s="6"/>
      <c r="G1133" s="8"/>
      <c r="H1133" s="9"/>
      <c r="I1133" s="9"/>
    </row>
    <row r="1139" s="1" customFormat="1" spans="1:9">
      <c r="A1139" s="4"/>
      <c r="B1139" s="5"/>
      <c r="C1139" s="6"/>
      <c r="D1139" s="7"/>
      <c r="E1139" s="6"/>
      <c r="F1139" s="6"/>
      <c r="G1139" s="8"/>
      <c r="H1139" s="9"/>
      <c r="I1139" s="9"/>
    </row>
    <row r="1140" s="1" customFormat="1" spans="1:9">
      <c r="A1140" s="4"/>
      <c r="B1140" s="5"/>
      <c r="C1140" s="6"/>
      <c r="D1140" s="7"/>
      <c r="E1140" s="6"/>
      <c r="F1140" s="6"/>
      <c r="G1140" s="8"/>
      <c r="H1140" s="9"/>
      <c r="I1140" s="9"/>
    </row>
    <row r="1147" s="1" customFormat="1" spans="1:9">
      <c r="A1147" s="4"/>
      <c r="B1147" s="5"/>
      <c r="C1147" s="6"/>
      <c r="D1147" s="7"/>
      <c r="E1147" s="6"/>
      <c r="F1147" s="6"/>
      <c r="G1147" s="8"/>
      <c r="H1147" s="9"/>
      <c r="I1147" s="9"/>
    </row>
    <row r="1156" s="1" customFormat="1" spans="1:9">
      <c r="A1156" s="4"/>
      <c r="B1156" s="5"/>
      <c r="C1156" s="6"/>
      <c r="D1156" s="7"/>
      <c r="E1156" s="6"/>
      <c r="F1156" s="6"/>
      <c r="G1156" s="8"/>
      <c r="H1156" s="9"/>
      <c r="I1156" s="9"/>
    </row>
    <row r="1162" s="1" customFormat="1" spans="1:9">
      <c r="A1162" s="4"/>
      <c r="B1162" s="5"/>
      <c r="C1162" s="6"/>
      <c r="D1162" s="7"/>
      <c r="E1162" s="6"/>
      <c r="F1162" s="6"/>
      <c r="G1162" s="8"/>
      <c r="H1162" s="9"/>
      <c r="I1162" s="9"/>
    </row>
    <row r="1163" s="1" customFormat="1" spans="1:9">
      <c r="A1163" s="4"/>
      <c r="B1163" s="5"/>
      <c r="C1163" s="6"/>
      <c r="D1163" s="7"/>
      <c r="E1163" s="6"/>
      <c r="F1163" s="6"/>
      <c r="G1163" s="8"/>
      <c r="H1163" s="9"/>
      <c r="I1163" s="9"/>
    </row>
    <row r="1170" s="1" customFormat="1" spans="1:9">
      <c r="A1170" s="4"/>
      <c r="B1170" s="5"/>
      <c r="C1170" s="6"/>
      <c r="D1170" s="7"/>
      <c r="E1170" s="6"/>
      <c r="F1170" s="6"/>
      <c r="G1170" s="8"/>
      <c r="H1170" s="9"/>
      <c r="I1170" s="9"/>
    </row>
    <row r="1179" s="1" customFormat="1" spans="1:9">
      <c r="A1179" s="4"/>
      <c r="B1179" s="5"/>
      <c r="C1179" s="6"/>
      <c r="D1179" s="7"/>
      <c r="E1179" s="6"/>
      <c r="F1179" s="6"/>
      <c r="G1179" s="8"/>
      <c r="H1179" s="9"/>
      <c r="I1179" s="9"/>
    </row>
    <row r="1185" s="1" customFormat="1" spans="1:9">
      <c r="A1185" s="4"/>
      <c r="B1185" s="5"/>
      <c r="C1185" s="6"/>
      <c r="D1185" s="7"/>
      <c r="E1185" s="6"/>
      <c r="F1185" s="6"/>
      <c r="G1185" s="8"/>
      <c r="H1185" s="9"/>
      <c r="I1185" s="9"/>
    </row>
    <row r="1186" s="1" customFormat="1" spans="1:9">
      <c r="A1186" s="4"/>
      <c r="B1186" s="5"/>
      <c r="C1186" s="6"/>
      <c r="D1186" s="7"/>
      <c r="E1186" s="6"/>
      <c r="F1186" s="6"/>
      <c r="G1186" s="8"/>
      <c r="H1186" s="9"/>
      <c r="I1186" s="9"/>
    </row>
    <row r="1193" s="1" customFormat="1" spans="1:9">
      <c r="A1193" s="4"/>
      <c r="B1193" s="5"/>
      <c r="C1193" s="6"/>
      <c r="D1193" s="7"/>
      <c r="E1193" s="6"/>
      <c r="F1193" s="6"/>
      <c r="G1193" s="8"/>
      <c r="H1193" s="9"/>
      <c r="I1193" s="9"/>
    </row>
    <row r="1202" s="1" customFormat="1" spans="1:9">
      <c r="A1202" s="4"/>
      <c r="B1202" s="5"/>
      <c r="C1202" s="6"/>
      <c r="D1202" s="7"/>
      <c r="E1202" s="6"/>
      <c r="F1202" s="6"/>
      <c r="G1202" s="8"/>
      <c r="H1202" s="9"/>
      <c r="I1202" s="9"/>
    </row>
    <row r="1208" s="1" customFormat="1" spans="1:9">
      <c r="A1208" s="4"/>
      <c r="B1208" s="5"/>
      <c r="C1208" s="6"/>
      <c r="D1208" s="7"/>
      <c r="E1208" s="6"/>
      <c r="F1208" s="6"/>
      <c r="G1208" s="8"/>
      <c r="H1208" s="9"/>
      <c r="I1208" s="9"/>
    </row>
    <row r="1209" s="1" customFormat="1" spans="1:9">
      <c r="A1209" s="4"/>
      <c r="B1209" s="5"/>
      <c r="C1209" s="6"/>
      <c r="D1209" s="7"/>
      <c r="E1209" s="6"/>
      <c r="F1209" s="6"/>
      <c r="G1209" s="8"/>
      <c r="H1209" s="9"/>
      <c r="I1209" s="9"/>
    </row>
    <row r="1216" s="1" customFormat="1" spans="1:9">
      <c r="A1216" s="4"/>
      <c r="B1216" s="5"/>
      <c r="C1216" s="6"/>
      <c r="D1216" s="7"/>
      <c r="E1216" s="6"/>
      <c r="F1216" s="6"/>
      <c r="G1216" s="8"/>
      <c r="H1216" s="9"/>
      <c r="I1216" s="9"/>
    </row>
    <row r="1225" s="1" customFormat="1" spans="1:9">
      <c r="A1225" s="4"/>
      <c r="B1225" s="5"/>
      <c r="C1225" s="6"/>
      <c r="D1225" s="7"/>
      <c r="E1225" s="6"/>
      <c r="F1225" s="6"/>
      <c r="G1225" s="8"/>
      <c r="H1225" s="9"/>
      <c r="I1225" s="9"/>
    </row>
    <row r="1231" s="1" customFormat="1" spans="1:9">
      <c r="A1231" s="4"/>
      <c r="B1231" s="5"/>
      <c r="C1231" s="6"/>
      <c r="D1231" s="7"/>
      <c r="E1231" s="6"/>
      <c r="F1231" s="6"/>
      <c r="G1231" s="8"/>
      <c r="H1231" s="9"/>
      <c r="I1231" s="9"/>
    </row>
    <row r="1232" s="1" customFormat="1" spans="1:9">
      <c r="A1232" s="4"/>
      <c r="B1232" s="5"/>
      <c r="C1232" s="6"/>
      <c r="D1232" s="7"/>
      <c r="E1232" s="6"/>
      <c r="F1232" s="6"/>
      <c r="G1232" s="8"/>
      <c r="H1232" s="9"/>
      <c r="I1232" s="9"/>
    </row>
    <row r="1237" s="1" customFormat="1" spans="1:9">
      <c r="A1237" s="4"/>
      <c r="B1237" s="5"/>
      <c r="C1237" s="6"/>
      <c r="D1237" s="7"/>
      <c r="E1237" s="6"/>
      <c r="F1237" s="6"/>
      <c r="G1237" s="8"/>
      <c r="H1237" s="9"/>
      <c r="I1237" s="9"/>
    </row>
    <row r="1246" s="1" customFormat="1" spans="1:9">
      <c r="A1246" s="4"/>
      <c r="B1246" s="5"/>
      <c r="C1246" s="6"/>
      <c r="D1246" s="7"/>
      <c r="E1246" s="6"/>
      <c r="F1246" s="6"/>
      <c r="G1246" s="8"/>
      <c r="H1246" s="9"/>
      <c r="I1246" s="9"/>
    </row>
    <row r="1252" s="1" customFormat="1" spans="1:9">
      <c r="A1252" s="4"/>
      <c r="B1252" s="5"/>
      <c r="C1252" s="6"/>
      <c r="D1252" s="7"/>
      <c r="E1252" s="6"/>
      <c r="F1252" s="6"/>
      <c r="G1252" s="8"/>
      <c r="H1252" s="9"/>
      <c r="I1252" s="9"/>
    </row>
    <row r="1253" s="1" customFormat="1" spans="1:9">
      <c r="A1253" s="4"/>
      <c r="B1253" s="5"/>
      <c r="C1253" s="6"/>
      <c r="D1253" s="7"/>
      <c r="E1253" s="6"/>
      <c r="F1253" s="6"/>
      <c r="G1253" s="8"/>
      <c r="H1253" s="9"/>
      <c r="I1253" s="9"/>
    </row>
    <row r="1254" s="1" customFormat="1" spans="1:9">
      <c r="A1254" s="4"/>
      <c r="B1254" s="5"/>
      <c r="C1254" s="6"/>
      <c r="D1254" s="7"/>
      <c r="E1254" s="6"/>
      <c r="F1254" s="6"/>
      <c r="G1254" s="8"/>
      <c r="H1254" s="9"/>
      <c r="I1254" s="9"/>
    </row>
    <row r="1259" s="1" customFormat="1" spans="1:9">
      <c r="A1259" s="4"/>
      <c r="B1259" s="5"/>
      <c r="C1259" s="6"/>
      <c r="D1259" s="7"/>
      <c r="E1259" s="6"/>
      <c r="F1259" s="6"/>
      <c r="G1259" s="8"/>
      <c r="H1259" s="9"/>
      <c r="I1259" s="9"/>
    </row>
    <row r="1267" s="1" customFormat="1" spans="1:9">
      <c r="A1267" s="4"/>
      <c r="B1267" s="5"/>
      <c r="C1267" s="6"/>
      <c r="D1267" s="7"/>
      <c r="E1267" s="6"/>
      <c r="F1267" s="6"/>
      <c r="G1267" s="8"/>
      <c r="H1267" s="9"/>
      <c r="I1267" s="9"/>
    </row>
    <row r="1271" s="1" customFormat="1" spans="1:9">
      <c r="A1271" s="4"/>
      <c r="B1271" s="5"/>
      <c r="C1271" s="6"/>
      <c r="D1271" s="7"/>
      <c r="E1271" s="6"/>
      <c r="F1271" s="6"/>
      <c r="G1271" s="8"/>
      <c r="H1271" s="9"/>
      <c r="I1271" s="9"/>
    </row>
    <row r="1274" s="1" customFormat="1" spans="1:9">
      <c r="A1274" s="4"/>
      <c r="B1274" s="5"/>
      <c r="C1274" s="6"/>
      <c r="D1274" s="7"/>
      <c r="E1274" s="6"/>
      <c r="F1274" s="6"/>
      <c r="G1274" s="8"/>
      <c r="H1274" s="9"/>
      <c r="I1274" s="9"/>
    </row>
    <row r="1283" s="1" customFormat="1" spans="1:9">
      <c r="A1283" s="4"/>
      <c r="B1283" s="5"/>
      <c r="C1283" s="6"/>
      <c r="D1283" s="7"/>
      <c r="E1283" s="6"/>
      <c r="F1283" s="6"/>
      <c r="G1283" s="8"/>
      <c r="H1283" s="9"/>
      <c r="I1283" s="9"/>
    </row>
    <row r="1292" s="1" customFormat="1" spans="1:9">
      <c r="A1292" s="4"/>
      <c r="B1292" s="5"/>
      <c r="C1292" s="6"/>
      <c r="D1292" s="7"/>
      <c r="E1292" s="6"/>
      <c r="F1292" s="6"/>
      <c r="G1292" s="8"/>
      <c r="H1292" s="9"/>
      <c r="I1292" s="9"/>
    </row>
    <row r="1297" s="1" customFormat="1" spans="1:9">
      <c r="A1297" s="4"/>
      <c r="B1297" s="5"/>
      <c r="C1297" s="6"/>
      <c r="D1297" s="7"/>
      <c r="E1297" s="6"/>
      <c r="F1297" s="6"/>
      <c r="G1297" s="8"/>
      <c r="H1297" s="9"/>
      <c r="I1297" s="9"/>
    </row>
    <row r="1298" s="1" customFormat="1" spans="1:9">
      <c r="A1298" s="4"/>
      <c r="B1298" s="5"/>
      <c r="C1298" s="6"/>
      <c r="D1298" s="7"/>
      <c r="E1298" s="6"/>
      <c r="F1298" s="6"/>
      <c r="G1298" s="8"/>
      <c r="H1298" s="9"/>
      <c r="I1298" s="9"/>
    </row>
    <row r="1309" s="1" customFormat="1" spans="1:9">
      <c r="A1309" s="4"/>
      <c r="B1309" s="5"/>
      <c r="C1309" s="6"/>
      <c r="D1309" s="7"/>
      <c r="E1309" s="6"/>
      <c r="F1309" s="6"/>
      <c r="G1309" s="8"/>
      <c r="H1309" s="9"/>
      <c r="I1309" s="9"/>
    </row>
    <row r="1310" s="1" customFormat="1" spans="1:9">
      <c r="A1310" s="4"/>
      <c r="B1310" s="5"/>
      <c r="C1310" s="6"/>
      <c r="D1310" s="7"/>
      <c r="E1310" s="6"/>
      <c r="F1310" s="6"/>
      <c r="G1310" s="8"/>
      <c r="H1310" s="9"/>
      <c r="I1310" s="9"/>
    </row>
    <row r="1311" s="1" customFormat="1" spans="1:9">
      <c r="A1311" s="4"/>
      <c r="B1311" s="5"/>
      <c r="C1311" s="6"/>
      <c r="D1311" s="7"/>
      <c r="E1311" s="6"/>
      <c r="F1311" s="6"/>
      <c r="G1311" s="8"/>
      <c r="H1311" s="9"/>
      <c r="I1311" s="9"/>
    </row>
    <row r="1314" s="1" customFormat="1" spans="1:9">
      <c r="A1314" s="4"/>
      <c r="B1314" s="5"/>
      <c r="C1314" s="6"/>
      <c r="D1314" s="7"/>
      <c r="E1314" s="6"/>
      <c r="F1314" s="6"/>
      <c r="G1314" s="8"/>
      <c r="H1314" s="9"/>
      <c r="I1314" s="9"/>
    </row>
    <row r="1318" s="1" customFormat="1" spans="1:9">
      <c r="A1318" s="4"/>
      <c r="B1318" s="5"/>
      <c r="C1318" s="6"/>
      <c r="D1318" s="7"/>
      <c r="E1318" s="6"/>
      <c r="F1318" s="6"/>
      <c r="G1318" s="8"/>
      <c r="H1318" s="9"/>
      <c r="I1318" s="9"/>
    </row>
    <row r="1321" s="1" customFormat="1" spans="1:9">
      <c r="A1321" s="4"/>
      <c r="B1321" s="5"/>
      <c r="C1321" s="6"/>
      <c r="D1321" s="7"/>
      <c r="E1321" s="6"/>
      <c r="F1321" s="6"/>
      <c r="G1321" s="8"/>
      <c r="H1321" s="9"/>
      <c r="I1321" s="9"/>
    </row>
    <row r="1324" s="1" customFormat="1" spans="1:9">
      <c r="A1324" s="4"/>
      <c r="B1324" s="5"/>
      <c r="C1324" s="6"/>
      <c r="D1324" s="7"/>
      <c r="E1324" s="6"/>
      <c r="F1324" s="6"/>
      <c r="G1324" s="8"/>
      <c r="H1324" s="9"/>
      <c r="I1324" s="9"/>
    </row>
    <row r="1336" s="1" customFormat="1" spans="1:9">
      <c r="A1336" s="4"/>
      <c r="B1336" s="5"/>
      <c r="C1336" s="6"/>
      <c r="D1336" s="7"/>
      <c r="E1336" s="6"/>
      <c r="F1336" s="6"/>
      <c r="G1336" s="8"/>
      <c r="H1336" s="9"/>
      <c r="I1336" s="9"/>
    </row>
    <row r="1340" s="1" customFormat="1" spans="1:9">
      <c r="A1340" s="4"/>
      <c r="B1340" s="5"/>
      <c r="C1340" s="6"/>
      <c r="D1340" s="7"/>
      <c r="E1340" s="6"/>
      <c r="F1340" s="6"/>
      <c r="G1340" s="8"/>
      <c r="H1340" s="9"/>
      <c r="I1340" s="9"/>
    </row>
    <row r="1342" s="1" customFormat="1" spans="1:9">
      <c r="A1342" s="4"/>
      <c r="B1342" s="5"/>
      <c r="C1342" s="6"/>
      <c r="D1342" s="7"/>
      <c r="E1342" s="6"/>
      <c r="F1342" s="6"/>
      <c r="G1342" s="8"/>
      <c r="H1342" s="9"/>
      <c r="I1342" s="9"/>
    </row>
    <row r="1346" s="1" customFormat="1" spans="1:9">
      <c r="A1346" s="4"/>
      <c r="B1346" s="5"/>
      <c r="C1346" s="6"/>
      <c r="D1346" s="7"/>
      <c r="E1346" s="6"/>
      <c r="F1346" s="6"/>
      <c r="G1346" s="8"/>
      <c r="H1346" s="9"/>
      <c r="I1346" s="9"/>
    </row>
    <row r="1357" s="1" customFormat="1" spans="1:9">
      <c r="A1357" s="4"/>
      <c r="B1357" s="5"/>
      <c r="C1357" s="6"/>
      <c r="D1357" s="7"/>
      <c r="E1357" s="6"/>
      <c r="F1357" s="6"/>
      <c r="G1357" s="8"/>
      <c r="H1357" s="9"/>
      <c r="I1357" s="9"/>
    </row>
    <row r="1373" s="1" customFormat="1" spans="1:9">
      <c r="A1373" s="4"/>
      <c r="B1373" s="5"/>
      <c r="C1373" s="6"/>
      <c r="D1373" s="7"/>
      <c r="E1373" s="6"/>
      <c r="F1373" s="6"/>
      <c r="G1373" s="8"/>
      <c r="H1373" s="9"/>
      <c r="I1373" s="9"/>
    </row>
    <row r="1376" s="2" customFormat="1" spans="1:9">
      <c r="A1376" s="4"/>
      <c r="B1376" s="5"/>
      <c r="C1376" s="6"/>
      <c r="D1376" s="7"/>
      <c r="E1376" s="6"/>
      <c r="F1376" s="6"/>
      <c r="G1376" s="8"/>
      <c r="H1376" s="9"/>
      <c r="I1376" s="9"/>
    </row>
    <row r="1377" s="1" customFormat="1" spans="1:9">
      <c r="A1377" s="4"/>
      <c r="B1377" s="5"/>
      <c r="C1377" s="6"/>
      <c r="D1377" s="7"/>
      <c r="E1377" s="6"/>
      <c r="F1377" s="6"/>
      <c r="G1377" s="8"/>
      <c r="H1377" s="9"/>
      <c r="I1377" s="9"/>
    </row>
    <row r="1383" s="1" customFormat="1" spans="1:9">
      <c r="A1383" s="4"/>
      <c r="B1383" s="5"/>
      <c r="C1383" s="6"/>
      <c r="D1383" s="7"/>
      <c r="E1383" s="6"/>
      <c r="F1383" s="6"/>
      <c r="G1383" s="8"/>
      <c r="H1383" s="9"/>
      <c r="I1383" s="9"/>
    </row>
    <row r="1384" s="1" customFormat="1" spans="1:9">
      <c r="A1384" s="4"/>
      <c r="B1384" s="5"/>
      <c r="C1384" s="6"/>
      <c r="D1384" s="7"/>
      <c r="E1384" s="6"/>
      <c r="F1384" s="6"/>
      <c r="G1384" s="8"/>
      <c r="H1384" s="9"/>
      <c r="I1384" s="9"/>
    </row>
    <row r="1385" s="1" customFormat="1" spans="1:9">
      <c r="A1385" s="4"/>
      <c r="B1385" s="5"/>
      <c r="C1385" s="6"/>
      <c r="D1385" s="7"/>
      <c r="E1385" s="6"/>
      <c r="F1385" s="6"/>
      <c r="G1385" s="8"/>
      <c r="H1385" s="9"/>
      <c r="I1385" s="9"/>
    </row>
    <row r="1392" s="1" customFormat="1" spans="1:9">
      <c r="A1392" s="4"/>
      <c r="B1392" s="5"/>
      <c r="C1392" s="6"/>
      <c r="D1392" s="7"/>
      <c r="E1392" s="6"/>
      <c r="F1392" s="6"/>
      <c r="G1392" s="8"/>
      <c r="H1392" s="9"/>
      <c r="I1392" s="9"/>
    </row>
    <row r="1401" s="1" customFormat="1" spans="1:9">
      <c r="A1401" s="4"/>
      <c r="B1401" s="5"/>
      <c r="C1401" s="6"/>
      <c r="D1401" s="7"/>
      <c r="E1401" s="6"/>
      <c r="F1401" s="6"/>
      <c r="G1401" s="8"/>
      <c r="H1401" s="9"/>
      <c r="I1401" s="9"/>
    </row>
    <row r="1407" s="1" customFormat="1" spans="1:9">
      <c r="A1407" s="4"/>
      <c r="B1407" s="5"/>
      <c r="C1407" s="6"/>
      <c r="D1407" s="7"/>
      <c r="E1407" s="6"/>
      <c r="F1407" s="6"/>
      <c r="G1407" s="8"/>
      <c r="H1407" s="9"/>
      <c r="I1407" s="9"/>
    </row>
    <row r="1408" s="1" customFormat="1" spans="1:9">
      <c r="A1408" s="4"/>
      <c r="B1408" s="5"/>
      <c r="C1408" s="6"/>
      <c r="D1408" s="7"/>
      <c r="E1408" s="6"/>
      <c r="F1408" s="6"/>
      <c r="G1408" s="8"/>
      <c r="H1408" s="9"/>
      <c r="I1408" s="9"/>
    </row>
    <row r="1409" s="1" customFormat="1" spans="1:9">
      <c r="A1409" s="4"/>
      <c r="B1409" s="5"/>
      <c r="C1409" s="6"/>
      <c r="D1409" s="7"/>
      <c r="E1409" s="6"/>
      <c r="F1409" s="6"/>
      <c r="G1409" s="8"/>
      <c r="H1409" s="9"/>
      <c r="I1409" s="9"/>
    </row>
    <row r="1413" s="1" customFormat="1" spans="1:9">
      <c r="A1413" s="4"/>
      <c r="B1413" s="5"/>
      <c r="C1413" s="6"/>
      <c r="D1413" s="7"/>
      <c r="E1413" s="6"/>
      <c r="F1413" s="6"/>
      <c r="G1413" s="8"/>
      <c r="H1413" s="9"/>
      <c r="I1413" s="9"/>
    </row>
    <row r="1419" s="1" customFormat="1" spans="1:9">
      <c r="A1419" s="4"/>
      <c r="B1419" s="5"/>
      <c r="C1419" s="6"/>
      <c r="D1419" s="7"/>
      <c r="E1419" s="6"/>
      <c r="F1419" s="6"/>
      <c r="G1419" s="8"/>
      <c r="H1419" s="9"/>
      <c r="I1419" s="9"/>
    </row>
    <row r="1423" s="1" customFormat="1" spans="1:9">
      <c r="A1423" s="4"/>
      <c r="B1423" s="5"/>
      <c r="C1423" s="6"/>
      <c r="D1423" s="7"/>
      <c r="E1423" s="6"/>
      <c r="F1423" s="6"/>
      <c r="G1423" s="8"/>
      <c r="H1423" s="9"/>
      <c r="I1423" s="9"/>
    </row>
    <row r="1426" s="1" customFormat="1" spans="1:9">
      <c r="A1426" s="4"/>
      <c r="B1426" s="5"/>
      <c r="C1426" s="6"/>
      <c r="D1426" s="7"/>
      <c r="E1426" s="6"/>
      <c r="F1426" s="6"/>
      <c r="G1426" s="8"/>
      <c r="H1426" s="9"/>
      <c r="I1426" s="9"/>
    </row>
    <row r="1434" s="1" customFormat="1" spans="1:9">
      <c r="A1434" s="4"/>
      <c r="B1434" s="5"/>
      <c r="C1434" s="6"/>
      <c r="D1434" s="7"/>
      <c r="E1434" s="6"/>
      <c r="F1434" s="6"/>
      <c r="G1434" s="8"/>
      <c r="H1434" s="9"/>
      <c r="I1434" s="9"/>
    </row>
    <row r="1443" s="1" customFormat="1" spans="1:9">
      <c r="A1443" s="4"/>
      <c r="B1443" s="5"/>
      <c r="C1443" s="6"/>
      <c r="D1443" s="7"/>
      <c r="E1443" s="6"/>
      <c r="F1443" s="6"/>
      <c r="G1443" s="8"/>
      <c r="H1443" s="9"/>
      <c r="I1443" s="9"/>
    </row>
    <row r="1448" s="1" customFormat="1" spans="1:9">
      <c r="A1448" s="4"/>
      <c r="B1448" s="5"/>
      <c r="C1448" s="6"/>
      <c r="D1448" s="7"/>
      <c r="E1448" s="6"/>
      <c r="F1448" s="6"/>
      <c r="G1448" s="8"/>
      <c r="H1448" s="9"/>
      <c r="I1448" s="9"/>
    </row>
    <row r="1449" s="1" customFormat="1" spans="1:9">
      <c r="A1449" s="4"/>
      <c r="B1449" s="5"/>
      <c r="C1449" s="6"/>
      <c r="D1449" s="7"/>
      <c r="E1449" s="6"/>
      <c r="F1449" s="6"/>
      <c r="G1449" s="8"/>
      <c r="H1449" s="9"/>
      <c r="I1449" s="9"/>
    </row>
    <row r="1454" s="1" customFormat="1" spans="1:9">
      <c r="A1454" s="4"/>
      <c r="B1454" s="5"/>
      <c r="C1454" s="6"/>
      <c r="D1454" s="7"/>
      <c r="E1454" s="6"/>
      <c r="F1454" s="6"/>
      <c r="G1454" s="8"/>
      <c r="H1454" s="9"/>
      <c r="I1454" s="9"/>
    </row>
    <row r="1463" s="1" customFormat="1" spans="1:9">
      <c r="A1463" s="4"/>
      <c r="B1463" s="5"/>
      <c r="C1463" s="6"/>
      <c r="D1463" s="7"/>
      <c r="E1463" s="6"/>
      <c r="F1463" s="6"/>
      <c r="G1463" s="8"/>
      <c r="H1463" s="9"/>
      <c r="I1463" s="9"/>
    </row>
    <row r="1466" s="2" customFormat="1" spans="1:9">
      <c r="A1466" s="4"/>
      <c r="B1466" s="5"/>
      <c r="C1466" s="6"/>
      <c r="D1466" s="7"/>
      <c r="E1466" s="6"/>
      <c r="F1466" s="6"/>
      <c r="G1466" s="8"/>
      <c r="H1466" s="9"/>
      <c r="I1466" s="9"/>
    </row>
    <row r="1467" s="1" customFormat="1" spans="1:9">
      <c r="A1467" s="4"/>
      <c r="B1467" s="5"/>
      <c r="C1467" s="6"/>
      <c r="D1467" s="7"/>
      <c r="E1467" s="6"/>
      <c r="F1467" s="6"/>
      <c r="G1467" s="8"/>
      <c r="H1467" s="9"/>
      <c r="I1467" s="9"/>
    </row>
    <row r="1473" s="2" customFormat="1" spans="1:9">
      <c r="A1473" s="4"/>
      <c r="B1473" s="5"/>
      <c r="C1473" s="6"/>
      <c r="D1473" s="7"/>
      <c r="E1473" s="6"/>
      <c r="F1473" s="6"/>
      <c r="G1473" s="8"/>
      <c r="H1473" s="9"/>
      <c r="I1473" s="9"/>
    </row>
    <row r="1474" s="1" customFormat="1" spans="1:9">
      <c r="A1474" s="4"/>
      <c r="B1474" s="5"/>
      <c r="C1474" s="6"/>
      <c r="D1474" s="7"/>
      <c r="E1474" s="6"/>
      <c r="F1474" s="6"/>
      <c r="G1474" s="8"/>
      <c r="H1474" s="9"/>
      <c r="I1474" s="9"/>
    </row>
    <row r="1480" s="2" customFormat="1" spans="1:9">
      <c r="A1480" s="4"/>
      <c r="B1480" s="5"/>
      <c r="C1480" s="6"/>
      <c r="D1480" s="7"/>
      <c r="E1480" s="6"/>
      <c r="F1480" s="6"/>
      <c r="G1480" s="8"/>
      <c r="H1480" s="9"/>
      <c r="I1480" s="9"/>
    </row>
    <row r="1481" s="1" customFormat="1" spans="1:9">
      <c r="A1481" s="4"/>
      <c r="B1481" s="5"/>
      <c r="C1481" s="6"/>
      <c r="D1481" s="7"/>
      <c r="E1481" s="6"/>
      <c r="F1481" s="6"/>
      <c r="G1481" s="8"/>
      <c r="H1481" s="9"/>
      <c r="I1481" s="9"/>
    </row>
    <row r="1487" s="1" customFormat="1" spans="1:9">
      <c r="A1487" s="4"/>
      <c r="B1487" s="5"/>
      <c r="C1487" s="6"/>
      <c r="D1487" s="7"/>
      <c r="E1487" s="6"/>
      <c r="F1487" s="6"/>
      <c r="G1487" s="8"/>
      <c r="H1487" s="9"/>
      <c r="I1487" s="9"/>
    </row>
    <row r="1488" s="1" customFormat="1" spans="1:9">
      <c r="A1488" s="4"/>
      <c r="B1488" s="5"/>
      <c r="C1488" s="6"/>
      <c r="D1488" s="7"/>
      <c r="E1488" s="6"/>
      <c r="F1488" s="6"/>
      <c r="G1488" s="8"/>
      <c r="H1488" s="9"/>
      <c r="I1488" s="9"/>
    </row>
    <row r="1495" s="1" customFormat="1" spans="1:9">
      <c r="A1495" s="4"/>
      <c r="B1495" s="5"/>
      <c r="C1495" s="6"/>
      <c r="D1495" s="7"/>
      <c r="E1495" s="6"/>
      <c r="F1495" s="6"/>
      <c r="G1495" s="8"/>
      <c r="H1495" s="9"/>
      <c r="I1495" s="9"/>
    </row>
    <row r="1505" s="1" customFormat="1" spans="1:9">
      <c r="A1505" s="4"/>
      <c r="B1505" s="5"/>
      <c r="C1505" s="6"/>
      <c r="D1505" s="7"/>
      <c r="E1505" s="6"/>
      <c r="F1505" s="6"/>
      <c r="G1505" s="8"/>
      <c r="H1505" s="9"/>
      <c r="I1505" s="9"/>
    </row>
    <row r="1512" s="1" customFormat="1" spans="1:9">
      <c r="A1512" s="4"/>
      <c r="B1512" s="5"/>
      <c r="C1512" s="6"/>
      <c r="D1512" s="7"/>
      <c r="E1512" s="6"/>
      <c r="F1512" s="6"/>
      <c r="G1512" s="8"/>
      <c r="H1512" s="9"/>
      <c r="I1512" s="9"/>
    </row>
    <row r="1513" s="1" customFormat="1" spans="1:9">
      <c r="A1513" s="4"/>
      <c r="B1513" s="5"/>
      <c r="C1513" s="6"/>
      <c r="D1513" s="7"/>
      <c r="E1513" s="6"/>
      <c r="F1513" s="6"/>
      <c r="G1513" s="8"/>
      <c r="H1513" s="9"/>
      <c r="I1513" s="9"/>
    </row>
    <row r="1514" s="1" customFormat="1" spans="1:9">
      <c r="A1514" s="4"/>
      <c r="B1514" s="5"/>
      <c r="C1514" s="6"/>
      <c r="D1514" s="7"/>
      <c r="E1514" s="6"/>
      <c r="F1514" s="6"/>
      <c r="G1514" s="8"/>
      <c r="H1514" s="9"/>
      <c r="I1514" s="9"/>
    </row>
    <row r="1516" s="1" customFormat="1" spans="1:9">
      <c r="A1516" s="4"/>
      <c r="B1516" s="5"/>
      <c r="C1516" s="6"/>
      <c r="D1516" s="7"/>
      <c r="E1516" s="6"/>
      <c r="F1516" s="6"/>
      <c r="G1516" s="8"/>
      <c r="H1516" s="9"/>
      <c r="I1516" s="9"/>
    </row>
    <row r="1522" s="1" customFormat="1" spans="1:9">
      <c r="A1522" s="4"/>
      <c r="B1522" s="5"/>
      <c r="C1522" s="6"/>
      <c r="D1522" s="7"/>
      <c r="E1522" s="6"/>
      <c r="F1522" s="6"/>
      <c r="G1522" s="8"/>
      <c r="H1522" s="9"/>
      <c r="I1522" s="9"/>
    </row>
    <row r="1526" s="1" customFormat="1" spans="1:9">
      <c r="A1526" s="4"/>
      <c r="B1526" s="5"/>
      <c r="C1526" s="6"/>
      <c r="D1526" s="7"/>
      <c r="E1526" s="6"/>
      <c r="F1526" s="6"/>
      <c r="G1526" s="8"/>
      <c r="H1526" s="9"/>
      <c r="I1526" s="9"/>
    </row>
    <row r="1529" s="1" customFormat="1" spans="1:9">
      <c r="A1529" s="4"/>
      <c r="B1529" s="5"/>
      <c r="C1529" s="6"/>
      <c r="D1529" s="7"/>
      <c r="E1529" s="6"/>
      <c r="F1529" s="6"/>
      <c r="G1529" s="8"/>
      <c r="H1529" s="9"/>
      <c r="I1529" s="9"/>
    </row>
    <row r="1536" s="1" customFormat="1" spans="1:9">
      <c r="A1536" s="4"/>
      <c r="B1536" s="5"/>
      <c r="C1536" s="6"/>
      <c r="D1536" s="7"/>
      <c r="E1536" s="6"/>
      <c r="F1536" s="6"/>
      <c r="G1536" s="8"/>
      <c r="H1536" s="9"/>
      <c r="I1536" s="9"/>
    </row>
    <row r="1545" s="1" customFormat="1" spans="1:9">
      <c r="A1545" s="4"/>
      <c r="B1545" s="5"/>
      <c r="C1545" s="6"/>
      <c r="D1545" s="7"/>
      <c r="E1545" s="6"/>
      <c r="F1545" s="6"/>
      <c r="G1545" s="8"/>
      <c r="H1545" s="9"/>
      <c r="I1545" s="9"/>
    </row>
    <row r="1550" s="1" customFormat="1" spans="1:9">
      <c r="A1550" s="4"/>
      <c r="B1550" s="5"/>
      <c r="C1550" s="6"/>
      <c r="D1550" s="7"/>
      <c r="E1550" s="6"/>
      <c r="F1550" s="6"/>
      <c r="G1550" s="8"/>
      <c r="H1550" s="9"/>
      <c r="I1550" s="9"/>
    </row>
    <row r="1555" s="1" customFormat="1" spans="1:9">
      <c r="A1555" s="4"/>
      <c r="B1555" s="5"/>
      <c r="C1555" s="6"/>
      <c r="D1555" s="7"/>
      <c r="E1555" s="6"/>
      <c r="F1555" s="6"/>
      <c r="G1555" s="8"/>
      <c r="H1555" s="9"/>
      <c r="I1555" s="9"/>
    </row>
    <row r="1564" s="2" customFormat="1" spans="1:9">
      <c r="A1564" s="4"/>
      <c r="B1564" s="5"/>
      <c r="C1564" s="6"/>
      <c r="D1564" s="7"/>
      <c r="E1564" s="6"/>
      <c r="F1564" s="6"/>
      <c r="G1564" s="8"/>
      <c r="H1564" s="9"/>
      <c r="I1564" s="9"/>
    </row>
    <row r="1567" s="2" customFormat="1" spans="1:9">
      <c r="A1567" s="4"/>
      <c r="B1567" s="5"/>
      <c r="C1567" s="6"/>
      <c r="D1567" s="7"/>
      <c r="E1567" s="6"/>
      <c r="F1567" s="6"/>
      <c r="G1567" s="8"/>
      <c r="H1567" s="9"/>
      <c r="I1567" s="9"/>
    </row>
    <row r="1568" s="2" customFormat="1" spans="1:9">
      <c r="A1568" s="4"/>
      <c r="B1568" s="5"/>
      <c r="C1568" s="6"/>
      <c r="D1568" s="7"/>
      <c r="E1568" s="6"/>
      <c r="F1568" s="6"/>
      <c r="G1568" s="8"/>
      <c r="H1568" s="9"/>
      <c r="I1568" s="9"/>
    </row>
    <row r="1584" s="2" customFormat="1" spans="1:9">
      <c r="A1584" s="4"/>
      <c r="B1584" s="5"/>
      <c r="C1584" s="6"/>
      <c r="D1584" s="7"/>
      <c r="E1584" s="6"/>
      <c r="F1584" s="6"/>
      <c r="G1584" s="8"/>
      <c r="H1584" s="9"/>
      <c r="I1584" s="9"/>
    </row>
    <row r="1603" s="2" customFormat="1" spans="1:9">
      <c r="A1603" s="4"/>
      <c r="B1603" s="5"/>
      <c r="C1603" s="6"/>
      <c r="D1603" s="7"/>
      <c r="E1603" s="6"/>
      <c r="F1603" s="6"/>
      <c r="G1603" s="8"/>
      <c r="H1603" s="9"/>
      <c r="I1603" s="9"/>
    </row>
  </sheetData>
  <mergeCells count="15">
    <mergeCell ref="A1:I1"/>
    <mergeCell ref="A2:I2"/>
    <mergeCell ref="A3:I3"/>
    <mergeCell ref="B5:I5"/>
    <mergeCell ref="A66:D66"/>
    <mergeCell ref="A67:I67"/>
    <mergeCell ref="A68:C68"/>
    <mergeCell ref="D68:I68"/>
    <mergeCell ref="A69:I69"/>
    <mergeCell ref="A70:I70"/>
    <mergeCell ref="A71:I71"/>
    <mergeCell ref="C72:I72"/>
    <mergeCell ref="E73:I73"/>
    <mergeCell ref="E74:I74"/>
    <mergeCell ref="E75:I75"/>
  </mergeCells>
  <pageMargins left="0.747916666666667" right="0.747916666666667" top="0.984027777777778" bottom="0.984027777777778" header="0.511805555555556" footer="0.511805555555556"/>
  <pageSetup paperSize="9" scale="51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中控室硬件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Yuan..</cp:lastModifiedBy>
  <dcterms:created xsi:type="dcterms:W3CDTF">2023-03-24T06:22:00Z</dcterms:created>
  <dcterms:modified xsi:type="dcterms:W3CDTF">2026-02-04T07:19:19Z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A4E9C606B63A4F58AB8D07499F1FD0C7_13</vt:lpwstr>
  </property>
  <property fmtid="{D5CDD505-2E9C-101B-9397-08002B2CF9AE}" pid="4" name="CalculationRule">
    <vt:i4>0</vt:i4>
  </property>
</Properties>
</file>