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bookViews>
  <sheets>
    <sheet name="表5 分部分项工程和单价措施项目清单与计价表【绿化工程】"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<sst xmlns="http://schemas.openxmlformats.org/spreadsheetml/2006/main" count="160" uniqueCount="77">
  <si>
    <t>绿化工程专业分包报价单</t>
  </si>
  <si>
    <t>工程名称：兴山县第二实验小学新建项目</t>
  </si>
  <si>
    <t>序号</t>
  </si>
  <si>
    <t>项目名称</t>
  </si>
  <si>
    <t>项目特征</t>
  </si>
  <si>
    <t>单位</t>
  </si>
  <si>
    <t>工程量</t>
  </si>
  <si>
    <t>全费用综合单价（元）</t>
  </si>
  <si>
    <t>合价（元）</t>
  </si>
  <si>
    <t>备注</t>
  </si>
  <si>
    <t>整理绿化用地</t>
  </si>
  <si>
    <t>1.整理绿化用地</t>
  </si>
  <si>
    <t>m2</t>
  </si>
  <si>
    <t>栽植乔木</t>
  </si>
  <si>
    <t>1.香樟A
2.胸径18cm，高度6-7m，冠幅4m
3.全冠移植，树形优美，主分支不小于3支，丛生各干径之和所得胸径在40以上
4.养护期12个月
5.具体要求详见图纸</t>
  </si>
  <si>
    <t>株</t>
  </si>
  <si>
    <t>1.桂花A
2.地径12cm，高度4m，冠幅3.5m
3.全枝全冠，低分支，树形优美
4.养护期12个月
5.具体要求详见图纸</t>
  </si>
  <si>
    <t>1.桂花B
2.地径10cm，高度3m，冠幅2.5m
3.全枝全冠，低分支，树形优美
4.养护期12个月
5.具体要求详见图纸</t>
  </si>
  <si>
    <t>1.紫叶李B
2.地径6cm，高度2-3m，冠幅2m
3.枝叶饱满，树形优美
4.养护期12个月
5.具体要求详见图纸</t>
  </si>
  <si>
    <t>栽植灌木</t>
  </si>
  <si>
    <t>1.红檵木球
2.灌高120cm，蓬径120cm
3.球形饱满，不脱脚
4.养护期12个月
5.具体要求详见图纸</t>
  </si>
  <si>
    <t>树木支撑架</t>
  </si>
  <si>
    <t>1.树木支撑架</t>
  </si>
  <si>
    <t>1.香樟
2.胸径46cm
3.全冠移植，可适当摘叶，树形饱满、统一，不可截杆截头
4.养护期12个月
5.具体要求详见图纸</t>
  </si>
  <si>
    <t>1.香樟
2.胸径55cm
3.全冠移植，可适当摘叶，树形饱满、统一，不可截杆截头
4.养护期12个月
5.具体要求详见图纸</t>
  </si>
  <si>
    <t>1.凤尾竹
2.土球30cm、高1.2m、蓬径0.5-0.6m
3.全枝全冠，树形优美
4.养护期12个月
5.具体要求详见图纸</t>
  </si>
  <si>
    <t>1.红枫
2.土球30cm、树径5cm
3.全枝全冠，树形优美
4.养护期12个月
5.具体要求详见图纸</t>
  </si>
  <si>
    <t>1.柞木
2.高3.5m、树径9cm，
3.全枝全冠，树形优美
4.养护期12个月
5.具体要求详见图纸</t>
  </si>
  <si>
    <t>1.柞木
2.高2.8m、树径9cm，
3.全枝全冠，树形优美
4.养护期12个月
5.具体要求详见图纸</t>
  </si>
  <si>
    <t>1.晚樱
2.胸径12cm
3.全枝全冠，树形优美
4.养护期12个月
5.具体要求详见图纸</t>
  </si>
  <si>
    <t>1.桂花球
2.高2.0m、冠幅1.8m
3.全枝全冠，树形优美
4.养护期12个月
5.具体要求详见图纸</t>
  </si>
  <si>
    <t>1.对节白蜡
2.高2.2m、冠幅2.2m、丛生
3.全枝全冠，树形优美
4.养护期12个月
5.具体要求详见图纸</t>
  </si>
  <si>
    <t>1.罗汉松
2.高2.0-2.2m、树径10cm、冠幅2.2m
3.全枝全冠，树形优美
4.养护期12个月
5.具体要求详见图纸</t>
  </si>
  <si>
    <t>1.铁树
2.高1.2m、胸径20cm
3.全枝全冠，树形优美
4.养护期12个月
5.具体要求详见图纸</t>
  </si>
  <si>
    <t>1.李子树
2.地径1-2cm，高度0.5-0.6m，冠幅2m
3.养护期12个月</t>
  </si>
  <si>
    <t>1.柑橘树
2.地径1cm，高度0.5m，冠幅0.5m
3.养护期12个月
4具体要求详见图纸</t>
  </si>
  <si>
    <t>1.桃树
2.胸径7-9cm
3.枝叶饱满，树形优美
4.养护期12个月
5.具体要求详见图纸</t>
  </si>
  <si>
    <t>1.三角梅
2.高0.8m、蓬径0.8m
3.全枝全冠，树形优美
4.养护期12个月
5.具体要求详见图纸</t>
  </si>
  <si>
    <t>1.蚊母球
2.高1.0m、蓬径1.2m
3.全枝全冠，树形优美
4.养护期12个月
5.具体要求详见图纸</t>
  </si>
  <si>
    <t>1.红叶石楠柱
2.高1.8m、蓬径0.5m
3.全枝全冠，树形优美
4.养护期12个月
5.具体要求详见图纸</t>
  </si>
  <si>
    <t>1.冬青柱1
2.高1.2m、蓬径0.3m
3.全枝全冠，树形优美
4.养护期12个月
5.具体要求详见图纸</t>
  </si>
  <si>
    <t>1.冬青柱2
2.高1.0m、蓬径0.3m
3.全枝全冠，树形优美
4.养护期12个月
5.具体要求详见图纸</t>
  </si>
  <si>
    <t>1.树状月季
2.胸径4cm
3.全枝全冠，树形优美
4.养护期12个月
5.具体要求详见图纸</t>
  </si>
  <si>
    <t>1.茶花球
2.高1.0m、蓬径1.2m
3.全枝全冠，树形优美
4.养护期12个月
5.具体要求详见图纸</t>
  </si>
  <si>
    <t>1.栀子花球
2.高0.8m、蓬径0.8m
3.全枝全冠，树形优美
4.养护期12个月
5.具体要求详见图纸</t>
  </si>
  <si>
    <t>1.红叶石楠球
2.高1.0m、蓬径1.2m
3.全枝全冠，树形优美
4.养护期12个月
5.具体要求详见图纸</t>
  </si>
  <si>
    <t>1.红叶石楠球
2.高1.0m、蓬径1.5m
3.全枝全冠，树形优美
4.养护期12个月
5.具体要求详见图纸</t>
  </si>
  <si>
    <t>1.五色梅
2.高0.3m、蓬径0.2-0.25cm
3.全枝全冠，树形优美
4.养护期12个月
5.具体要求详见图纸</t>
  </si>
  <si>
    <t>栽植攀缘植物</t>
  </si>
  <si>
    <t>1.迎春
2.长0.8m
3.三年生
4.养护期12个月
5.具体要求详见图纸</t>
  </si>
  <si>
    <t>1.爬山虎、凌霄、常青藤
2.长0.8m
3.两年生
4.养护期12个月
5.具体要求详见图纸</t>
  </si>
  <si>
    <t>1.油麻藤
2.长0.8m
3.两年生
4.养护期12个月
5.具体要求详见图纸</t>
  </si>
  <si>
    <t>1.藤本月季
2.藤长2.0m、多年生
3.两年生
4.养护期12个月
5.具体要求详见图纸</t>
  </si>
  <si>
    <t>花盆(坛、箱）</t>
  </si>
  <si>
    <t>1、成品花箱
2、规格尺寸：1200*700*500</t>
  </si>
  <si>
    <t>个</t>
  </si>
  <si>
    <t>1、成品花箱
2、规格尺寸：900*900*700</t>
  </si>
  <si>
    <t>栽植色带</t>
  </si>
  <si>
    <t>1.蚊母灌木苗
2.高0.5m、蓬径0.15m、营养钵
3.36株/㎡，不露土
4.养护期12个月
5.具体要求详见图纸</t>
  </si>
  <si>
    <t>1.红叶石楠、红继木、蚊母混合色带色带
2.高0.5m、蓬径0.15m、营养钵
3.36株/㎡，不露土
4.养护期12个月
5.具体要求详见图纸</t>
  </si>
  <si>
    <t>1.红继木灌木苗
2.高0.4m、蓬径0.2m、营养钵
3.36株/㎡，不露土
4.养护期12个月
5.具体要求详见图纸</t>
  </si>
  <si>
    <t>1.天鹅绒紫薇
2.高0.3m、蓬径0.15m、营养钵
3.45株/㎡，不露土
4.养护期12个月
5.具体要求详见图纸</t>
  </si>
  <si>
    <t>1.小叶黄杨
2.高0.4m、蓬径0.2m、营养钵
3.36株/㎡，不露土
4.养护期12个月
5.具体要求详见图纸</t>
  </si>
  <si>
    <t>1.丰花月季
2.高0.5m、蓬径0.1m、营养钵
3.36株/㎡，不露土
4.养护期12个月
5.具体要求详见图纸</t>
  </si>
  <si>
    <t>1.麦冬
2.高0.2m、蓬径0.1m
3.20株/㎡，不露土
4.养护期12个月
5.具体要求详见图纸</t>
  </si>
  <si>
    <t>1.海棠
2.高8-10cm、蓬径8-10cm
3.28株/㎡，不露土
4.养护期12个月
5.具体要求详见图纸</t>
  </si>
  <si>
    <t>铺种草皮</t>
  </si>
  <si>
    <t>1.草坪
2.多年百慕大
3.养护期12个月
4.具体要求详见图纸</t>
  </si>
  <si>
    <t>大门景观石</t>
  </si>
  <si>
    <t>1.长11m、宽1.3m、高2.5m，两边千岛红景石浮雕，中间50mm厚三峡浪石材干挂</t>
  </si>
  <si>
    <t>项</t>
  </si>
  <si>
    <t>合   计</t>
  </si>
  <si>
    <t>1、以上报价包含税金3%，付款时需开具等额增值税专用发票；
2、土石方工程乙方负贵与市政、路政、交通等行政部门的沟通与协调，运输车辆及司机必须持有合法证件。运输过程中需对车辆货箱进行全面遮盖，车辆要适量装载，由于士石方运输而造成的泄露、遗撒、污染路面、罚款、交通事故由乙方承担一切责任及损失；
3、清单内交由分包方使用的甲供材料不得超过定额消耗量，超过部分劳务结算时全额扣除；
4、清单未包含内容中如若有发包人提供的材料，据实扣除甲供材；
5、以上报价包括但不限于完成本项目的人工费、材料费(除甲供材)、机械费、管理费、措施费(含安全文明施工费)、规费、利润及税金等一切费用并考虑风险因素；
6、工程量最终以业主聘请的第三方审计机构审定的工程量为准据实结算；
7、其他条款详见招采公告。</t>
  </si>
  <si>
    <t>报价单位（盖章）：</t>
  </si>
  <si>
    <t>联系电话：</t>
  </si>
  <si>
    <t>报价时间：</t>
  </si>
  <si>
    <t>附：营业执照等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</si>
</sst>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9"/>
      <color theme="1"/>
      <name val="??"/>
      <charset val="134"/>
      <scheme val="minor"/>
    </font>
    <font>
      <b/>
      <sz val="18"/>
      <name val="宋体"/>
      <charset val="134"/>
    </font>
    <font>
      <sz val="10"/>
      <name val="宋体"/>
      <charset val="134"/>
    </font>
    <font>
      <sz val="9"/>
      <name val="宋体"/>
      <charset val="134"/>
    </font>
    <font>
      <u/>
      <sz val="9"/>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cellStyleXfs>
  <cellXfs count="15">
    <xf numFmtId="0" fontId="0" fillId="0" borderId="0" xfId="49"/>
    <xf numFmtId="0" fontId="0" fillId="0" borderId="0" xfId="49" applyAlignment="1">
      <alignment horizontal="center"/>
    </xf>
    <xf numFmtId="0" fontId="1" fillId="2" borderId="0" xfId="49" applyFont="1" applyFill="1" applyAlignment="1">
      <alignment horizontal="center" vertical="center" wrapText="1"/>
    </xf>
    <xf numFmtId="0" fontId="1" fillId="2" borderId="0" xfId="49" applyFont="1" applyFill="1" applyAlignment="1">
      <alignment horizontal="right" vertical="center" wrapText="1"/>
    </xf>
    <xf numFmtId="0" fontId="2" fillId="2" borderId="0" xfId="49" applyFont="1" applyFill="1" applyAlignment="1">
      <alignment horizontal="left" wrapText="1"/>
    </xf>
    <xf numFmtId="0" fontId="2" fillId="2" borderId="0" xfId="49" applyFont="1" applyFill="1" applyAlignment="1">
      <alignment horizontal="right" wrapText="1"/>
    </xf>
    <xf numFmtId="0" fontId="2" fillId="2" borderId="1" xfId="49" applyFont="1" applyFill="1" applyBorder="1" applyAlignment="1">
      <alignment horizontal="center" vertical="center" wrapText="1"/>
    </xf>
    <xf numFmtId="0" fontId="2" fillId="2" borderId="1" xfId="49" applyFont="1" applyFill="1" applyBorder="1" applyAlignment="1">
      <alignment horizontal="left" vertical="center" wrapText="1"/>
    </xf>
    <xf numFmtId="0" fontId="2" fillId="2" borderId="1" xfId="49" applyFont="1" applyFill="1" applyBorder="1" applyAlignment="1">
      <alignment horizontal="right" vertical="center" wrapText="1"/>
    </xf>
    <xf numFmtId="176" fontId="2" fillId="2" borderId="1" xfId="49" applyNumberFormat="1" applyFont="1" applyFill="1" applyBorder="1" applyAlignment="1">
      <alignment horizontal="right" vertical="center" wrapText="1"/>
    </xf>
    <xf numFmtId="0" fontId="3" fillId="2" borderId="1" xfId="49" applyFont="1" applyFill="1" applyBorder="1" applyAlignment="1">
      <alignment horizontal="left" vertical="top" wrapText="1"/>
    </xf>
    <xf numFmtId="0" fontId="3" fillId="2" borderId="0" xfId="49" applyFont="1" applyFill="1" applyAlignment="1">
      <alignment horizontal="left" vertical="top" wrapText="1"/>
    </xf>
    <xf numFmtId="0" fontId="4" fillId="2" borderId="0" xfId="49" applyFont="1" applyFill="1" applyAlignment="1">
      <alignment horizontal="left" vertical="top" wrapText="1"/>
    </xf>
    <xf numFmtId="0" fontId="3" fillId="2" borderId="0" xfId="49" applyFont="1" applyFill="1" applyAlignment="1">
      <alignment horizontal="right" vertical="top" wrapText="1"/>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showGridLines="0" tabSelected="1" zoomScale="130" zoomScaleNormal="130" topLeftCell="A48" workbookViewId="0">
      <selection activeCell="L53" sqref="L53"/>
    </sheetView>
  </sheetViews>
  <sheetFormatPr defaultColWidth="9" defaultRowHeight="12" outlineLevelCol="7"/>
  <cols>
    <col min="1" max="1" width="5.82857142857143" customWidth="1"/>
    <col min="2" max="2" width="12.3047619047619" customWidth="1"/>
    <col min="3" max="3" width="33.6190476190476" customWidth="1"/>
    <col min="4" max="4" width="5.37142857142857" customWidth="1"/>
    <col min="5" max="5" width="9.22857142857143" customWidth="1"/>
    <col min="6" max="6" width="13.8380952380952" customWidth="1"/>
    <col min="7" max="7" width="10.552380952381" customWidth="1"/>
    <col min="8" max="8" width="8.78095238095238" customWidth="1"/>
  </cols>
  <sheetData>
    <row r="1" ht="28" customHeight="1" spans="1:8">
      <c r="A1" s="2" t="s">
        <v>0</v>
      </c>
      <c r="B1" s="2"/>
      <c r="C1" s="2"/>
      <c r="D1" s="2"/>
      <c r="E1" s="2"/>
      <c r="F1" s="2"/>
      <c r="G1" s="3"/>
      <c r="H1" s="3"/>
    </row>
    <row r="2" ht="16" customHeight="1" spans="1:8">
      <c r="A2" s="4" t="s">
        <v>1</v>
      </c>
      <c r="B2" s="4"/>
      <c r="C2" s="4"/>
      <c r="D2" s="4"/>
      <c r="E2" s="4"/>
      <c r="F2" s="4"/>
      <c r="G2" s="5"/>
      <c r="H2" s="5"/>
    </row>
    <row r="3" s="1" customFormat="1" ht="29" customHeight="1" spans="1:8">
      <c r="A3" s="6" t="s">
        <v>2</v>
      </c>
      <c r="B3" s="6" t="s">
        <v>3</v>
      </c>
      <c r="C3" s="6" t="s">
        <v>4</v>
      </c>
      <c r="D3" s="6" t="s">
        <v>5</v>
      </c>
      <c r="E3" s="6" t="s">
        <v>6</v>
      </c>
      <c r="F3" s="6" t="s">
        <v>7</v>
      </c>
      <c r="G3" s="6" t="s">
        <v>8</v>
      </c>
      <c r="H3" s="6" t="s">
        <v>9</v>
      </c>
    </row>
    <row r="4" ht="28.5" customHeight="1" spans="1:8">
      <c r="A4" s="6">
        <v>1</v>
      </c>
      <c r="B4" s="7" t="s">
        <v>10</v>
      </c>
      <c r="C4" s="7" t="s">
        <v>11</v>
      </c>
      <c r="D4" s="6" t="s">
        <v>12</v>
      </c>
      <c r="E4" s="6">
        <v>8943.84</v>
      </c>
      <c r="F4" s="8"/>
      <c r="G4" s="9">
        <f>E4*F4</f>
        <v>0</v>
      </c>
      <c r="H4" s="8"/>
    </row>
    <row r="5" ht="81" customHeight="1" spans="1:8">
      <c r="A5" s="6">
        <v>2</v>
      </c>
      <c r="B5" s="7" t="s">
        <v>13</v>
      </c>
      <c r="C5" s="7" t="s">
        <v>14</v>
      </c>
      <c r="D5" s="6" t="s">
        <v>15</v>
      </c>
      <c r="E5" s="6">
        <v>2</v>
      </c>
      <c r="F5" s="8"/>
      <c r="G5" s="9">
        <f t="shared" ref="G5:G51" si="0">E5*F5</f>
        <v>0</v>
      </c>
      <c r="H5" s="8"/>
    </row>
    <row r="6" ht="73" customHeight="1" spans="1:8">
      <c r="A6" s="6">
        <v>3</v>
      </c>
      <c r="B6" s="7" t="s">
        <v>13</v>
      </c>
      <c r="C6" s="7" t="s">
        <v>16</v>
      </c>
      <c r="D6" s="6" t="s">
        <v>15</v>
      </c>
      <c r="E6" s="6">
        <v>23</v>
      </c>
      <c r="F6" s="8"/>
      <c r="G6" s="9">
        <f t="shared" si="0"/>
        <v>0</v>
      </c>
      <c r="H6" s="8"/>
    </row>
    <row r="7" ht="92.25" customHeight="1" spans="1:8">
      <c r="A7" s="6">
        <v>4</v>
      </c>
      <c r="B7" s="7" t="s">
        <v>13</v>
      </c>
      <c r="C7" s="7" t="s">
        <v>17</v>
      </c>
      <c r="D7" s="6" t="s">
        <v>15</v>
      </c>
      <c r="E7" s="6">
        <v>24</v>
      </c>
      <c r="F7" s="8"/>
      <c r="G7" s="9">
        <f t="shared" si="0"/>
        <v>0</v>
      </c>
      <c r="H7" s="8"/>
    </row>
    <row r="8" ht="79.5" customHeight="1" spans="1:8">
      <c r="A8" s="6">
        <v>5</v>
      </c>
      <c r="B8" s="7" t="s">
        <v>13</v>
      </c>
      <c r="C8" s="7" t="s">
        <v>18</v>
      </c>
      <c r="D8" s="6" t="s">
        <v>15</v>
      </c>
      <c r="E8" s="6">
        <v>101</v>
      </c>
      <c r="F8" s="8"/>
      <c r="G8" s="9">
        <f t="shared" si="0"/>
        <v>0</v>
      </c>
      <c r="H8" s="8"/>
    </row>
    <row r="9" ht="66.75" customHeight="1" spans="1:8">
      <c r="A9" s="6">
        <v>6</v>
      </c>
      <c r="B9" s="7" t="s">
        <v>19</v>
      </c>
      <c r="C9" s="7" t="s">
        <v>20</v>
      </c>
      <c r="D9" s="6" t="s">
        <v>15</v>
      </c>
      <c r="E9" s="6">
        <v>59</v>
      </c>
      <c r="F9" s="8"/>
      <c r="G9" s="9">
        <f t="shared" si="0"/>
        <v>0</v>
      </c>
      <c r="H9" s="8"/>
    </row>
    <row r="10" ht="28.5" customHeight="1" spans="1:8">
      <c r="A10" s="6">
        <v>7</v>
      </c>
      <c r="B10" s="7" t="s">
        <v>21</v>
      </c>
      <c r="C10" s="7" t="s">
        <v>22</v>
      </c>
      <c r="D10" s="6" t="s">
        <v>15</v>
      </c>
      <c r="E10" s="6">
        <v>60</v>
      </c>
      <c r="F10" s="8"/>
      <c r="G10" s="9">
        <f t="shared" si="0"/>
        <v>0</v>
      </c>
      <c r="H10" s="8"/>
    </row>
    <row r="11" ht="79.5" customHeight="1" spans="1:8">
      <c r="A11" s="6">
        <v>8</v>
      </c>
      <c r="B11" s="7" t="s">
        <v>13</v>
      </c>
      <c r="C11" s="7" t="s">
        <v>23</v>
      </c>
      <c r="D11" s="6" t="s">
        <v>15</v>
      </c>
      <c r="E11" s="6">
        <v>2</v>
      </c>
      <c r="F11" s="8"/>
      <c r="G11" s="9">
        <f t="shared" si="0"/>
        <v>0</v>
      </c>
      <c r="H11" s="8"/>
    </row>
    <row r="12" ht="79.5" customHeight="1" spans="1:8">
      <c r="A12" s="6">
        <v>9</v>
      </c>
      <c r="B12" s="7" t="s">
        <v>13</v>
      </c>
      <c r="C12" s="7" t="s">
        <v>24</v>
      </c>
      <c r="D12" s="6" t="s">
        <v>15</v>
      </c>
      <c r="E12" s="6">
        <v>1</v>
      </c>
      <c r="F12" s="8"/>
      <c r="G12" s="9">
        <f t="shared" si="0"/>
        <v>0</v>
      </c>
      <c r="H12" s="8"/>
    </row>
    <row r="13" ht="79.5" customHeight="1" spans="1:8">
      <c r="A13" s="6">
        <v>10</v>
      </c>
      <c r="B13" s="7" t="s">
        <v>13</v>
      </c>
      <c r="C13" s="7" t="s">
        <v>25</v>
      </c>
      <c r="D13" s="6" t="s">
        <v>15</v>
      </c>
      <c r="E13" s="6">
        <v>162</v>
      </c>
      <c r="F13" s="8"/>
      <c r="G13" s="9">
        <f t="shared" si="0"/>
        <v>0</v>
      </c>
      <c r="H13" s="8"/>
    </row>
    <row r="14" ht="66.75" customHeight="1" spans="1:8">
      <c r="A14" s="6">
        <v>11</v>
      </c>
      <c r="B14" s="7" t="s">
        <v>13</v>
      </c>
      <c r="C14" s="7" t="s">
        <v>26</v>
      </c>
      <c r="D14" s="6" t="s">
        <v>15</v>
      </c>
      <c r="E14" s="6">
        <v>7</v>
      </c>
      <c r="F14" s="8"/>
      <c r="G14" s="9">
        <f t="shared" si="0"/>
        <v>0</v>
      </c>
      <c r="H14" s="8"/>
    </row>
    <row r="15" ht="66.75" customHeight="1" spans="1:8">
      <c r="A15" s="6">
        <v>12</v>
      </c>
      <c r="B15" s="7" t="s">
        <v>13</v>
      </c>
      <c r="C15" s="7" t="s">
        <v>27</v>
      </c>
      <c r="D15" s="6" t="s">
        <v>15</v>
      </c>
      <c r="E15" s="6">
        <v>5</v>
      </c>
      <c r="F15" s="8"/>
      <c r="G15" s="9">
        <f t="shared" si="0"/>
        <v>0</v>
      </c>
      <c r="H15" s="8"/>
    </row>
    <row r="16" ht="66.75" customHeight="1" spans="1:8">
      <c r="A16" s="6">
        <v>13</v>
      </c>
      <c r="B16" s="7" t="s">
        <v>13</v>
      </c>
      <c r="C16" s="7" t="s">
        <v>28</v>
      </c>
      <c r="D16" s="6" t="s">
        <v>15</v>
      </c>
      <c r="E16" s="6">
        <v>3</v>
      </c>
      <c r="F16" s="8"/>
      <c r="G16" s="9">
        <f t="shared" si="0"/>
        <v>0</v>
      </c>
      <c r="H16" s="8"/>
    </row>
    <row r="17" ht="66.75" customHeight="1" spans="1:8">
      <c r="A17" s="6">
        <v>14</v>
      </c>
      <c r="B17" s="7" t="s">
        <v>13</v>
      </c>
      <c r="C17" s="7" t="s">
        <v>29</v>
      </c>
      <c r="D17" s="6" t="s">
        <v>15</v>
      </c>
      <c r="E17" s="6">
        <v>10</v>
      </c>
      <c r="F17" s="8"/>
      <c r="G17" s="9">
        <f t="shared" si="0"/>
        <v>0</v>
      </c>
      <c r="H17" s="8"/>
    </row>
    <row r="18" ht="66.75" customHeight="1" spans="1:8">
      <c r="A18" s="6">
        <v>15</v>
      </c>
      <c r="B18" s="7" t="s">
        <v>13</v>
      </c>
      <c r="C18" s="7" t="s">
        <v>30</v>
      </c>
      <c r="D18" s="6" t="s">
        <v>15</v>
      </c>
      <c r="E18" s="6">
        <v>6</v>
      </c>
      <c r="F18" s="8"/>
      <c r="G18" s="9">
        <f t="shared" si="0"/>
        <v>0</v>
      </c>
      <c r="H18" s="8"/>
    </row>
    <row r="19" ht="66.75" customHeight="1" spans="1:8">
      <c r="A19" s="6">
        <v>16</v>
      </c>
      <c r="B19" s="7" t="s">
        <v>13</v>
      </c>
      <c r="C19" s="7" t="s">
        <v>31</v>
      </c>
      <c r="D19" s="6" t="s">
        <v>15</v>
      </c>
      <c r="E19" s="6">
        <v>2</v>
      </c>
      <c r="F19" s="8"/>
      <c r="G19" s="9">
        <f t="shared" si="0"/>
        <v>0</v>
      </c>
      <c r="H19" s="8"/>
    </row>
    <row r="20" ht="79.5" customHeight="1" spans="1:8">
      <c r="A20" s="6">
        <v>17</v>
      </c>
      <c r="B20" s="7" t="s">
        <v>13</v>
      </c>
      <c r="C20" s="7" t="s">
        <v>32</v>
      </c>
      <c r="D20" s="6" t="s">
        <v>15</v>
      </c>
      <c r="E20" s="6">
        <v>8</v>
      </c>
      <c r="F20" s="8"/>
      <c r="G20" s="9">
        <f t="shared" si="0"/>
        <v>0</v>
      </c>
      <c r="H20" s="8"/>
    </row>
    <row r="21" ht="66.75" customHeight="1" spans="1:8">
      <c r="A21" s="6">
        <v>18</v>
      </c>
      <c r="B21" s="7" t="s">
        <v>13</v>
      </c>
      <c r="C21" s="7" t="s">
        <v>33</v>
      </c>
      <c r="D21" s="6" t="s">
        <v>15</v>
      </c>
      <c r="E21" s="6">
        <v>2</v>
      </c>
      <c r="F21" s="8"/>
      <c r="G21" s="9">
        <f t="shared" si="0"/>
        <v>0</v>
      </c>
      <c r="H21" s="8"/>
    </row>
    <row r="22" ht="54" customHeight="1" spans="1:8">
      <c r="A22" s="6">
        <v>19</v>
      </c>
      <c r="B22" s="7" t="s">
        <v>13</v>
      </c>
      <c r="C22" s="7" t="s">
        <v>34</v>
      </c>
      <c r="D22" s="6" t="s">
        <v>15</v>
      </c>
      <c r="E22" s="6">
        <v>34</v>
      </c>
      <c r="F22" s="8"/>
      <c r="G22" s="9">
        <f t="shared" si="0"/>
        <v>0</v>
      </c>
      <c r="H22" s="8"/>
    </row>
    <row r="23" ht="66.75" customHeight="1" spans="1:8">
      <c r="A23" s="6">
        <v>20</v>
      </c>
      <c r="B23" s="7" t="s">
        <v>13</v>
      </c>
      <c r="C23" s="7" t="s">
        <v>35</v>
      </c>
      <c r="D23" s="6" t="s">
        <v>15</v>
      </c>
      <c r="E23" s="6">
        <v>60</v>
      </c>
      <c r="F23" s="8"/>
      <c r="G23" s="9">
        <f t="shared" si="0"/>
        <v>0</v>
      </c>
      <c r="H23" s="8"/>
    </row>
    <row r="24" ht="66.75" customHeight="1" spans="1:8">
      <c r="A24" s="6">
        <v>21</v>
      </c>
      <c r="B24" s="7" t="s">
        <v>13</v>
      </c>
      <c r="C24" s="7" t="s">
        <v>36</v>
      </c>
      <c r="D24" s="6" t="s">
        <v>15</v>
      </c>
      <c r="E24" s="6">
        <v>73</v>
      </c>
      <c r="F24" s="8"/>
      <c r="G24" s="9">
        <f t="shared" si="0"/>
        <v>0</v>
      </c>
      <c r="H24" s="8"/>
    </row>
    <row r="25" ht="66.75" customHeight="1" spans="1:8">
      <c r="A25" s="6">
        <v>22</v>
      </c>
      <c r="B25" s="7" t="s">
        <v>19</v>
      </c>
      <c r="C25" s="7" t="s">
        <v>37</v>
      </c>
      <c r="D25" s="6" t="s">
        <v>15</v>
      </c>
      <c r="E25" s="6">
        <v>52</v>
      </c>
      <c r="F25" s="8"/>
      <c r="G25" s="9">
        <f t="shared" si="0"/>
        <v>0</v>
      </c>
      <c r="H25" s="8"/>
    </row>
    <row r="26" ht="66.75" customHeight="1" spans="1:8">
      <c r="A26" s="6">
        <v>23</v>
      </c>
      <c r="B26" s="7" t="s">
        <v>19</v>
      </c>
      <c r="C26" s="7" t="s">
        <v>38</v>
      </c>
      <c r="D26" s="6" t="s">
        <v>15</v>
      </c>
      <c r="E26" s="6">
        <v>5</v>
      </c>
      <c r="F26" s="8"/>
      <c r="G26" s="9">
        <f t="shared" si="0"/>
        <v>0</v>
      </c>
      <c r="H26" s="8"/>
    </row>
    <row r="27" ht="66.75" customHeight="1" spans="1:8">
      <c r="A27" s="6">
        <v>24</v>
      </c>
      <c r="B27" s="7" t="s">
        <v>19</v>
      </c>
      <c r="C27" s="7" t="s">
        <v>39</v>
      </c>
      <c r="D27" s="6" t="s">
        <v>15</v>
      </c>
      <c r="E27" s="6">
        <v>206</v>
      </c>
      <c r="F27" s="8"/>
      <c r="G27" s="9">
        <f t="shared" si="0"/>
        <v>0</v>
      </c>
      <c r="H27" s="8"/>
    </row>
    <row r="28" ht="66.75" customHeight="1" spans="1:8">
      <c r="A28" s="6">
        <v>25</v>
      </c>
      <c r="B28" s="7" t="s">
        <v>19</v>
      </c>
      <c r="C28" s="7" t="s">
        <v>40</v>
      </c>
      <c r="D28" s="6" t="s">
        <v>15</v>
      </c>
      <c r="E28" s="6">
        <v>1503.99</v>
      </c>
      <c r="F28" s="8"/>
      <c r="G28" s="9">
        <f t="shared" si="0"/>
        <v>0</v>
      </c>
      <c r="H28" s="8"/>
    </row>
    <row r="29" ht="66.75" customHeight="1" spans="1:8">
      <c r="A29" s="6">
        <v>26</v>
      </c>
      <c r="B29" s="7" t="s">
        <v>19</v>
      </c>
      <c r="C29" s="7" t="s">
        <v>41</v>
      </c>
      <c r="D29" s="6" t="s">
        <v>15</v>
      </c>
      <c r="E29" s="6">
        <v>1227</v>
      </c>
      <c r="F29" s="8"/>
      <c r="G29" s="9">
        <f t="shared" si="0"/>
        <v>0</v>
      </c>
      <c r="H29" s="8"/>
    </row>
    <row r="30" ht="66.75" customHeight="1" spans="1:8">
      <c r="A30" s="6">
        <v>27</v>
      </c>
      <c r="B30" s="7" t="s">
        <v>19</v>
      </c>
      <c r="C30" s="7" t="s">
        <v>42</v>
      </c>
      <c r="D30" s="6" t="s">
        <v>15</v>
      </c>
      <c r="E30" s="6">
        <v>79</v>
      </c>
      <c r="F30" s="8"/>
      <c r="G30" s="9">
        <f t="shared" si="0"/>
        <v>0</v>
      </c>
      <c r="H30" s="8"/>
    </row>
    <row r="31" ht="66.75" customHeight="1" spans="1:8">
      <c r="A31" s="6">
        <v>28</v>
      </c>
      <c r="B31" s="7" t="s">
        <v>19</v>
      </c>
      <c r="C31" s="7" t="s">
        <v>43</v>
      </c>
      <c r="D31" s="6" t="s">
        <v>15</v>
      </c>
      <c r="E31" s="6">
        <v>6</v>
      </c>
      <c r="F31" s="8"/>
      <c r="G31" s="9">
        <f t="shared" si="0"/>
        <v>0</v>
      </c>
      <c r="H31" s="8"/>
    </row>
    <row r="32" ht="66.75" customHeight="1" spans="1:8">
      <c r="A32" s="6">
        <v>29</v>
      </c>
      <c r="B32" s="7" t="s">
        <v>19</v>
      </c>
      <c r="C32" s="7" t="s">
        <v>44</v>
      </c>
      <c r="D32" s="6" t="s">
        <v>15</v>
      </c>
      <c r="E32" s="6">
        <v>10</v>
      </c>
      <c r="F32" s="8"/>
      <c r="G32" s="9">
        <f t="shared" si="0"/>
        <v>0</v>
      </c>
      <c r="H32" s="8"/>
    </row>
    <row r="33" ht="66.75" customHeight="1" spans="1:8">
      <c r="A33" s="6">
        <v>30</v>
      </c>
      <c r="B33" s="7" t="s">
        <v>19</v>
      </c>
      <c r="C33" s="7" t="s">
        <v>45</v>
      </c>
      <c r="D33" s="6" t="s">
        <v>15</v>
      </c>
      <c r="E33" s="6">
        <v>53</v>
      </c>
      <c r="F33" s="8"/>
      <c r="G33" s="9">
        <f t="shared" si="0"/>
        <v>0</v>
      </c>
      <c r="H33" s="8"/>
    </row>
    <row r="34" ht="66.75" customHeight="1" spans="1:8">
      <c r="A34" s="6">
        <v>31</v>
      </c>
      <c r="B34" s="7" t="s">
        <v>19</v>
      </c>
      <c r="C34" s="7" t="s">
        <v>46</v>
      </c>
      <c r="D34" s="6" t="s">
        <v>15</v>
      </c>
      <c r="E34" s="6">
        <v>15</v>
      </c>
      <c r="F34" s="8"/>
      <c r="G34" s="9">
        <f t="shared" si="0"/>
        <v>0</v>
      </c>
      <c r="H34" s="8"/>
    </row>
    <row r="35" ht="66.75" customHeight="1" spans="1:8">
      <c r="A35" s="6">
        <v>32</v>
      </c>
      <c r="B35" s="7" t="s">
        <v>19</v>
      </c>
      <c r="C35" s="7" t="s">
        <v>47</v>
      </c>
      <c r="D35" s="6" t="s">
        <v>15</v>
      </c>
      <c r="E35" s="6">
        <v>150</v>
      </c>
      <c r="F35" s="8"/>
      <c r="G35" s="9">
        <f t="shared" si="0"/>
        <v>0</v>
      </c>
      <c r="H35" s="8"/>
    </row>
    <row r="36" ht="66.75" customHeight="1" spans="1:8">
      <c r="A36" s="6">
        <v>33</v>
      </c>
      <c r="B36" s="7" t="s">
        <v>48</v>
      </c>
      <c r="C36" s="7" t="s">
        <v>49</v>
      </c>
      <c r="D36" s="6" t="s">
        <v>15</v>
      </c>
      <c r="E36" s="6">
        <v>993.52</v>
      </c>
      <c r="F36" s="8"/>
      <c r="G36" s="9">
        <f t="shared" si="0"/>
        <v>0</v>
      </c>
      <c r="H36" s="8"/>
    </row>
    <row r="37" ht="66.75" customHeight="1" spans="1:8">
      <c r="A37" s="6">
        <v>34</v>
      </c>
      <c r="B37" s="7" t="s">
        <v>48</v>
      </c>
      <c r="C37" s="7" t="s">
        <v>50</v>
      </c>
      <c r="D37" s="6" t="s">
        <v>15</v>
      </c>
      <c r="E37" s="6">
        <v>2000</v>
      </c>
      <c r="F37" s="8"/>
      <c r="G37" s="9">
        <f t="shared" si="0"/>
        <v>0</v>
      </c>
      <c r="H37" s="8"/>
    </row>
    <row r="38" ht="66.75" customHeight="1" spans="1:8">
      <c r="A38" s="6">
        <v>35</v>
      </c>
      <c r="B38" s="7" t="s">
        <v>48</v>
      </c>
      <c r="C38" s="7" t="s">
        <v>51</v>
      </c>
      <c r="D38" s="6" t="s">
        <v>15</v>
      </c>
      <c r="E38" s="6">
        <v>351</v>
      </c>
      <c r="F38" s="8"/>
      <c r="G38" s="9">
        <f t="shared" si="0"/>
        <v>0</v>
      </c>
      <c r="H38" s="8"/>
    </row>
    <row r="39" ht="66.75" customHeight="1" spans="1:8">
      <c r="A39" s="6">
        <v>36</v>
      </c>
      <c r="B39" s="7" t="s">
        <v>48</v>
      </c>
      <c r="C39" s="7" t="s">
        <v>52</v>
      </c>
      <c r="D39" s="6" t="s">
        <v>15</v>
      </c>
      <c r="E39" s="6">
        <v>1586</v>
      </c>
      <c r="F39" s="8"/>
      <c r="G39" s="9">
        <f t="shared" si="0"/>
        <v>0</v>
      </c>
      <c r="H39" s="8"/>
    </row>
    <row r="40" ht="28.5" customHeight="1" spans="1:8">
      <c r="A40" s="6">
        <v>37</v>
      </c>
      <c r="B40" s="7" t="s">
        <v>53</v>
      </c>
      <c r="C40" s="7" t="s">
        <v>54</v>
      </c>
      <c r="D40" s="6" t="s">
        <v>55</v>
      </c>
      <c r="E40" s="6">
        <v>4</v>
      </c>
      <c r="F40" s="8"/>
      <c r="G40" s="9">
        <f t="shared" si="0"/>
        <v>0</v>
      </c>
      <c r="H40" s="8"/>
    </row>
    <row r="41" ht="28.5" customHeight="1" spans="1:8">
      <c r="A41" s="6">
        <v>38</v>
      </c>
      <c r="B41" s="7" t="s">
        <v>53</v>
      </c>
      <c r="C41" s="7" t="s">
        <v>56</v>
      </c>
      <c r="D41" s="6" t="s">
        <v>55</v>
      </c>
      <c r="E41" s="6">
        <v>2</v>
      </c>
      <c r="F41" s="8"/>
      <c r="G41" s="9">
        <f t="shared" si="0"/>
        <v>0</v>
      </c>
      <c r="H41" s="8"/>
    </row>
    <row r="42" ht="79.5" customHeight="1" spans="1:8">
      <c r="A42" s="6">
        <v>39</v>
      </c>
      <c r="B42" s="7" t="s">
        <v>57</v>
      </c>
      <c r="C42" s="7" t="s">
        <v>58</v>
      </c>
      <c r="D42" s="6" t="s">
        <v>12</v>
      </c>
      <c r="E42" s="6">
        <v>155.33</v>
      </c>
      <c r="F42" s="8"/>
      <c r="G42" s="9">
        <f t="shared" si="0"/>
        <v>0</v>
      </c>
      <c r="H42" s="8"/>
    </row>
    <row r="43" ht="92.25" customHeight="1" spans="1:8">
      <c r="A43" s="6">
        <v>40</v>
      </c>
      <c r="B43" s="7" t="s">
        <v>57</v>
      </c>
      <c r="C43" s="7" t="s">
        <v>59</v>
      </c>
      <c r="D43" s="6" t="s">
        <v>12</v>
      </c>
      <c r="E43" s="6">
        <v>807.48</v>
      </c>
      <c r="F43" s="8"/>
      <c r="G43" s="9">
        <f t="shared" si="0"/>
        <v>0</v>
      </c>
      <c r="H43" s="8"/>
    </row>
    <row r="44" ht="79.5" customHeight="1" spans="1:8">
      <c r="A44" s="6">
        <v>41</v>
      </c>
      <c r="B44" s="7" t="s">
        <v>57</v>
      </c>
      <c r="C44" s="7" t="s">
        <v>60</v>
      </c>
      <c r="D44" s="6" t="s">
        <v>12</v>
      </c>
      <c r="E44" s="6">
        <v>46</v>
      </c>
      <c r="F44" s="8"/>
      <c r="G44" s="9">
        <f t="shared" si="0"/>
        <v>0</v>
      </c>
      <c r="H44" s="8"/>
    </row>
    <row r="45" ht="79.5" customHeight="1" spans="1:8">
      <c r="A45" s="6">
        <v>42</v>
      </c>
      <c r="B45" s="7" t="s">
        <v>57</v>
      </c>
      <c r="C45" s="7" t="s">
        <v>61</v>
      </c>
      <c r="D45" s="6" t="s">
        <v>12</v>
      </c>
      <c r="E45" s="6">
        <v>69.79</v>
      </c>
      <c r="F45" s="8"/>
      <c r="G45" s="9">
        <f t="shared" si="0"/>
        <v>0</v>
      </c>
      <c r="H45" s="8"/>
    </row>
    <row r="46" ht="79.5" customHeight="1" spans="1:8">
      <c r="A46" s="6">
        <v>43</v>
      </c>
      <c r="B46" s="7" t="s">
        <v>57</v>
      </c>
      <c r="C46" s="7" t="s">
        <v>62</v>
      </c>
      <c r="D46" s="6" t="s">
        <v>12</v>
      </c>
      <c r="E46" s="6">
        <v>461.64</v>
      </c>
      <c r="F46" s="8"/>
      <c r="G46" s="9">
        <f t="shared" si="0"/>
        <v>0</v>
      </c>
      <c r="H46" s="8"/>
    </row>
    <row r="47" ht="79.5" customHeight="1" spans="1:8">
      <c r="A47" s="6">
        <v>44</v>
      </c>
      <c r="B47" s="7" t="s">
        <v>57</v>
      </c>
      <c r="C47" s="7" t="s">
        <v>63</v>
      </c>
      <c r="D47" s="6" t="s">
        <v>12</v>
      </c>
      <c r="E47" s="6">
        <v>222.2231</v>
      </c>
      <c r="F47" s="8"/>
      <c r="G47" s="9">
        <f t="shared" si="0"/>
        <v>0</v>
      </c>
      <c r="H47" s="8"/>
    </row>
    <row r="48" ht="66.75" customHeight="1" spans="1:8">
      <c r="A48" s="6">
        <v>45</v>
      </c>
      <c r="B48" s="7" t="s">
        <v>57</v>
      </c>
      <c r="C48" s="7" t="s">
        <v>64</v>
      </c>
      <c r="D48" s="6" t="s">
        <v>12</v>
      </c>
      <c r="E48" s="6">
        <v>112.98</v>
      </c>
      <c r="F48" s="8"/>
      <c r="G48" s="9">
        <f t="shared" si="0"/>
        <v>0</v>
      </c>
      <c r="H48" s="8"/>
    </row>
    <row r="49" ht="66.75" customHeight="1" spans="1:8">
      <c r="A49" s="6">
        <v>46</v>
      </c>
      <c r="B49" s="7" t="s">
        <v>57</v>
      </c>
      <c r="C49" s="7" t="s">
        <v>65</v>
      </c>
      <c r="D49" s="6" t="s">
        <v>12</v>
      </c>
      <c r="E49" s="6">
        <v>6.78</v>
      </c>
      <c r="F49" s="8"/>
      <c r="G49" s="9">
        <f t="shared" si="0"/>
        <v>0</v>
      </c>
      <c r="H49" s="8"/>
    </row>
    <row r="50" ht="54" customHeight="1" spans="1:8">
      <c r="A50" s="6">
        <v>47</v>
      </c>
      <c r="B50" s="7" t="s">
        <v>66</v>
      </c>
      <c r="C50" s="7" t="s">
        <v>67</v>
      </c>
      <c r="D50" s="6" t="s">
        <v>12</v>
      </c>
      <c r="E50" s="6">
        <v>3683.23</v>
      </c>
      <c r="F50" s="8"/>
      <c r="G50" s="9">
        <f t="shared" si="0"/>
        <v>0</v>
      </c>
      <c r="H50" s="8"/>
    </row>
    <row r="51" ht="36" customHeight="1" spans="1:8">
      <c r="A51" s="6">
        <v>48</v>
      </c>
      <c r="B51" s="7" t="s">
        <v>68</v>
      </c>
      <c r="C51" s="7" t="s">
        <v>69</v>
      </c>
      <c r="D51" s="6" t="s">
        <v>70</v>
      </c>
      <c r="E51" s="6">
        <v>1</v>
      </c>
      <c r="F51" s="8"/>
      <c r="G51" s="9">
        <f t="shared" si="0"/>
        <v>0</v>
      </c>
      <c r="H51" s="6"/>
    </row>
    <row r="52" ht="28.5" customHeight="1" spans="1:8">
      <c r="A52" s="6" t="s">
        <v>71</v>
      </c>
      <c r="B52" s="6"/>
      <c r="C52" s="6"/>
      <c r="D52" s="6"/>
      <c r="E52" s="6"/>
      <c r="F52" s="6"/>
      <c r="G52" s="9">
        <f>SUM(G4:G51)</f>
        <v>0</v>
      </c>
      <c r="H52" s="8"/>
    </row>
    <row r="53" ht="128" customHeight="1" spans="1:8">
      <c r="A53" s="10" t="s">
        <v>72</v>
      </c>
      <c r="B53" s="10"/>
      <c r="C53" s="10"/>
      <c r="D53" s="10"/>
      <c r="E53" s="10"/>
      <c r="F53" s="10"/>
      <c r="G53" s="10"/>
      <c r="H53" s="10"/>
    </row>
    <row r="54" ht="17.25" customHeight="1" spans="1:8">
      <c r="A54" s="11"/>
      <c r="B54" s="11"/>
      <c r="C54" s="11"/>
      <c r="D54" s="11"/>
      <c r="E54" s="12"/>
      <c r="F54" s="12"/>
      <c r="G54" s="13"/>
      <c r="H54" s="13"/>
    </row>
    <row r="55" ht="25" customHeight="1" spans="1:8">
      <c r="E55" s="14" t="s">
        <v>73</v>
      </c>
      <c r="F55" s="14"/>
      <c r="G55" s="14"/>
      <c r="H55" s="14"/>
    </row>
    <row r="56" ht="25" customHeight="1" spans="1:8">
      <c r="E56" s="14" t="s">
        <v>74</v>
      </c>
      <c r="F56" s="14"/>
      <c r="G56" s="14"/>
      <c r="H56" s="14"/>
    </row>
    <row r="57" ht="25" customHeight="1" spans="1:8">
      <c r="E57" s="14" t="s">
        <v>75</v>
      </c>
      <c r="F57" s="14"/>
      <c r="G57" s="14"/>
      <c r="H57" s="14"/>
    </row>
    <row r="59" ht="15" customHeight="1" spans="1:8">
      <c r="A59" s="14" t="s">
        <v>76</v>
      </c>
      <c r="B59" s="14"/>
      <c r="C59" s="14"/>
      <c r="D59" s="14"/>
      <c r="E59" s="14"/>
      <c r="F59" s="14"/>
      <c r="G59" s="14"/>
      <c r="H59" s="14"/>
    </row>
  </sheetData>
  <mergeCells count="13">
    <mergeCell ref="A1:H1"/>
    <mergeCell ref="A2:D2"/>
    <mergeCell ref="E2:F2"/>
    <mergeCell ref="G2:H2"/>
    <mergeCell ref="A52:F52"/>
    <mergeCell ref="A53:H53"/>
    <mergeCell ref="A54:D54"/>
    <mergeCell ref="E54:F54"/>
    <mergeCell ref="G54:H54"/>
    <mergeCell ref="E55:H55"/>
    <mergeCell ref="E56:H56"/>
    <mergeCell ref="E57:H57"/>
    <mergeCell ref="A59:H59"/>
  </mergeCells>
  <printOptions horizontalCentered="1"/>
  <pageMargins left="0.590277777777778" right="0.590277777777778" top="0.786805555555556" bottom="0.590277777777778" header="0.196527777777778" footer="0.196527777777778"/>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表5 分部分项工程和单价措施项目清单与计价表【绿化工程】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Yuan..</cp:lastModifiedBy>
  <dcterms:created xsi:type="dcterms:W3CDTF">2025-12-24T10:43:00Z</dcterms:created>
  <dcterms:modified xsi:type="dcterms:W3CDTF">2025-12-26T06:58:41Z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8FDDC533D06340C6A2BC6D83EDEB84F8_13</vt:lpwstr>
  </property>
  <property fmtid="{D5CDD505-2E9C-101B-9397-08002B2CF9AE}" pid="4" name="CalculationRule">
    <vt:i4>0</vt:i4>
  </property>
</Properties>
</file>