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劳务招采清单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<sst xmlns="http://schemas.openxmlformats.org/spreadsheetml/2006/main" count="65" uniqueCount="50">
  <si>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雁栖湖园建、道路改线及综合服务中心室外附属工程劳务分包报价单</t>
  </si>
  <si>
    <t>工程名称：昭君国际滑雪场扩建升级项目-土建工程EPC总承包</t>
  </si>
  <si>
    <t>序号</t>
  </si>
  <si>
    <t>项目名称</t>
  </si>
  <si>
    <t>项目特征描述</t>
  </si>
  <si>
    <t>计量
单位</t>
  </si>
  <si>
    <t>计算
规则</t>
  </si>
  <si>
    <t>工程量
（暂估）</t>
  </si>
  <si>
    <t>金额（元）</t>
  </si>
  <si>
    <t>备注</t>
  </si>
  <si>
    <t>全费用综合单价</t>
  </si>
  <si>
    <t>合计</t>
  </si>
  <si>
    <t>一</t>
  </si>
  <si>
    <t>雁栖湖园建、道路改线及综合服务中心附属工程</t>
  </si>
  <si>
    <t>水泥稳定碎(砾）石</t>
  </si>
  <si>
    <t>1.水泥含量:5%水泥稳定级配碎石底基层
2.厚度:20cm
3.含水稳层铺设、养护等</t>
  </si>
  <si>
    <t>m2</t>
  </si>
  <si>
    <t>按设计图示尺寸以面积计算
（最终审计认可工程量）</t>
  </si>
  <si>
    <t>级配碎石</t>
  </si>
  <si>
    <t>级配碎石人工回填</t>
  </si>
  <si>
    <t>m3</t>
  </si>
  <si>
    <t>按设计图示尺寸以体积计算
（最终审计认可工程量）</t>
  </si>
  <si>
    <t>路床整形</t>
  </si>
  <si>
    <t>素土夯实，密实度≥93%</t>
  </si>
  <si>
    <t>园路垫层</t>
  </si>
  <si>
    <t>1.混凝土种类:现浇商品混凝土
2.混凝土强度等级:C15</t>
  </si>
  <si>
    <t>钢筋制安</t>
  </si>
  <si>
    <t>配合钢筋下车、堆放除锈、下料、对焊、成型、套丝、发料、钢筋试件的制作及配合送检，钢筋运输、绑扎、套筒连接、电渣压力焊接、马凳的制作焊接安装等全部工作内容</t>
  </si>
  <si>
    <t>t</t>
  </si>
  <si>
    <t>按设计图示钢筋长度乘单位理论质量计算（最终审计认可工程量）</t>
  </si>
  <si>
    <t>挡墙混凝土</t>
  </si>
  <si>
    <t>1.混凝土种类:现浇商品混凝土
2.混凝土强度等级:C30</t>
  </si>
  <si>
    <t>混凝土挡墙墙身模板</t>
  </si>
  <si>
    <t>包含模板制作、安装、拆除、整理堆放及场内外运输，清理模板粘结物及模内杂物、刷隔离剂等</t>
  </si>
  <si>
    <t>按模板与混凝土构件的接触面积计算
（最终审计认可工程量）</t>
  </si>
  <si>
    <t>土工膜铺设</t>
  </si>
  <si>
    <t>1.600g/m2复合土工膜(两布一膜)</t>
  </si>
  <si>
    <t>水沟混凝土</t>
  </si>
  <si>
    <t>水沟模板</t>
  </si>
  <si>
    <t>模板，包含模板制作、安装、拆除、整理堆放及场内外运输，清理模板粘结物及模内杂物、刷隔离剂等</t>
  </si>
  <si>
    <t>二</t>
  </si>
  <si>
    <t>其它工程</t>
  </si>
  <si>
    <r>
      <rPr>
        <b/>
        <sz val="10"/>
        <rFont val="宋体"/>
        <charset val="134"/>
      </rPr>
      <t>本项目其他清单未包含的内容，结算方式为：在业主与湖北瑞泰按照合同费率审计后的结算总价基础上，税前总价下浮</t>
    </r>
    <r>
      <rPr>
        <b/>
        <u/>
        <sz val="10"/>
        <rFont val="宋体"/>
        <charset val="134"/>
      </rPr>
      <t xml:space="preserve"> </t>
    </r>
    <r>
      <rPr>
        <b/>
        <sz val="10"/>
        <rFont val="宋体"/>
        <charset val="134"/>
      </rPr>
      <t>%（甲供材在税前总价下浮后据实扣除）。</t>
    </r>
  </si>
  <si>
    <t>按最终审计认可的工程量及定额计算的造价金额</t>
  </si>
  <si>
    <r>
      <t>下浮</t>
    </r>
    <r>
      <rPr>
        <b/>
        <u/>
        <sz val="9"/>
        <rFont val="宋体"/>
        <charset val="134"/>
      </rPr>
      <t xml:space="preserve">      </t>
    </r>
    <r>
      <rPr>
        <b/>
        <sz val="9"/>
        <rFont val="宋体"/>
        <charset val="134"/>
      </rPr>
      <t>％</t>
    </r>
  </si>
  <si>
    <t>备注：
  1、以上报价包含税金9%，付款时需开具等额增值税专用发票；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3、清单内交由分包方使用的甲供材料（不含周转材料）不得超过定额消耗量，超过部分劳务结算时全额扣除；
  4、以上报价包括但不限于完成本项目的人工费、材料费（甲供材料除外）、机械费（甲供设备除外）、管理费、措施费（含安全文明施工费）、规费、利润及税金等一切费用并考虑风险因素；以上清单报价未包含脚手架劳务费；
  5、甲供材料：详见招采须知；
  6、工程量以最终审计机构审定的工程量为准据实结算；
  7、以上工程施工内容具体做法详见设计图。</t>
  </si>
  <si>
    <t>报价单位（盖单位章）：</t>
  </si>
  <si>
    <t>联系电话：</t>
  </si>
  <si>
    <t>报价日期：    年    月    日</t>
  </si>
  <si>
    <t>附：营业执照、资质证书、安全生产许可证等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</si>
</sst>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0"/>
      <name val="宋体"/>
      <charset val="134"/>
    </font>
    <font>
      <b/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15" zoomScaleNormal="115" topLeftCell="A14" workbookViewId="0">
      <selection activeCell="N19" sqref="N19"/>
    </sheetView>
  </sheetViews>
  <sheetFormatPr defaultColWidth="9.14285714285714" defaultRowHeight="12"/>
  <cols>
    <col min="1" max="1" width="5.21904761904762" customWidth="1"/>
    <col min="2" max="2" width="15.7142857142857" customWidth="1"/>
    <col min="3" max="3" width="35.2761904761905" customWidth="1"/>
    <col min="4" max="4" width="6.6952380952381" customWidth="1"/>
    <col min="5" max="5" width="24.4" customWidth="1"/>
    <col min="6" max="7" width="15.7142857142857" customWidth="1"/>
    <col min="8" max="8" width="19.1238095238095" customWidth="1"/>
    <col min="9" max="9" width="10.9333333333333" customWidth="1"/>
  </cols>
  <sheetData>
    <row r="1" ht="30" customHeight="1" spans="1:9">
      <c r="A1" s="2" t="s">
        <v>0</v>
      </c>
      <c r="B1" s="2"/>
      <c r="C1" s="3"/>
      <c r="D1" s="2"/>
      <c r="E1" s="2"/>
      <c r="F1" s="2"/>
      <c r="G1" s="4"/>
      <c r="H1" s="4"/>
      <c r="I1" s="2"/>
    </row>
    <row r="2" ht="2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9" t="s">
        <v>8</v>
      </c>
      <c r="H3" s="9"/>
      <c r="I3" s="6" t="s">
        <v>9</v>
      </c>
    </row>
    <row r="4" ht="30" customHeight="1" spans="1:9">
      <c r="A4" s="6"/>
      <c r="B4" s="6"/>
      <c r="C4" s="7"/>
      <c r="D4" s="8"/>
      <c r="E4" s="6"/>
      <c r="F4" s="6"/>
      <c r="G4" s="10" t="s">
        <v>10</v>
      </c>
      <c r="H4" s="11" t="s">
        <v>11</v>
      </c>
      <c r="I4" s="6"/>
    </row>
    <row r="5" ht="26" customHeight="1" spans="1:9">
      <c r="A5" s="6" t="s">
        <v>12</v>
      </c>
      <c r="B5" s="12" t="s">
        <v>13</v>
      </c>
      <c r="C5" s="13"/>
      <c r="D5" s="12"/>
      <c r="E5" s="12"/>
      <c r="F5" s="12"/>
      <c r="G5" s="12"/>
      <c r="H5" s="6"/>
      <c r="I5" s="6"/>
    </row>
    <row r="6" ht="56" customHeight="1" spans="1:9">
      <c r="A6" s="14">
        <v>1</v>
      </c>
      <c r="B6" s="14" t="s">
        <v>14</v>
      </c>
      <c r="C6" s="15" t="s">
        <v>15</v>
      </c>
      <c r="D6" s="14" t="s">
        <v>16</v>
      </c>
      <c r="E6" s="16" t="s">
        <v>17</v>
      </c>
      <c r="F6" s="14">
        <v>8060.7</v>
      </c>
      <c r="G6" s="16"/>
      <c r="H6" s="14">
        <f t="shared" ref="H6:H15" si="0">F6*G6</f>
        <v>0</v>
      </c>
      <c r="I6" s="6"/>
    </row>
    <row r="7" ht="30" customHeight="1" spans="1:9">
      <c r="A7" s="14">
        <v>2</v>
      </c>
      <c r="B7" s="14" t="s">
        <v>18</v>
      </c>
      <c r="C7" s="15" t="s">
        <v>19</v>
      </c>
      <c r="D7" s="14" t="s">
        <v>20</v>
      </c>
      <c r="E7" s="16" t="s">
        <v>21</v>
      </c>
      <c r="F7" s="14">
        <v>8060.7</v>
      </c>
      <c r="G7" s="16"/>
      <c r="H7" s="14">
        <f t="shared" si="0"/>
        <v>0</v>
      </c>
      <c r="I7" s="6"/>
    </row>
    <row r="8" ht="35" customHeight="1" spans="1:9">
      <c r="A8" s="14">
        <v>3</v>
      </c>
      <c r="B8" s="14" t="s">
        <v>22</v>
      </c>
      <c r="C8" s="15" t="s">
        <v>23</v>
      </c>
      <c r="D8" s="14" t="s">
        <v>16</v>
      </c>
      <c r="E8" s="16" t="s">
        <v>17</v>
      </c>
      <c r="F8" s="14">
        <v>8060.7</v>
      </c>
      <c r="G8" s="16"/>
      <c r="H8" s="14">
        <f t="shared" si="0"/>
        <v>0</v>
      </c>
      <c r="I8" s="6"/>
    </row>
    <row r="9" ht="31" customHeight="1" spans="1:9">
      <c r="A9" s="14">
        <v>4</v>
      </c>
      <c r="B9" s="14" t="s">
        <v>24</v>
      </c>
      <c r="C9" s="15" t="s">
        <v>25</v>
      </c>
      <c r="D9" s="14" t="s">
        <v>20</v>
      </c>
      <c r="E9" s="16" t="s">
        <v>21</v>
      </c>
      <c r="F9" s="14">
        <v>3250</v>
      </c>
      <c r="G9" s="16"/>
      <c r="H9" s="14">
        <f t="shared" si="0"/>
        <v>0</v>
      </c>
      <c r="I9" s="6"/>
    </row>
    <row r="10" ht="76" customHeight="1" spans="1:9">
      <c r="A10" s="14">
        <v>5</v>
      </c>
      <c r="B10" s="14" t="s">
        <v>26</v>
      </c>
      <c r="C10" s="15" t="s">
        <v>27</v>
      </c>
      <c r="D10" s="14" t="s">
        <v>28</v>
      </c>
      <c r="E10" s="16" t="s">
        <v>29</v>
      </c>
      <c r="F10" s="14">
        <v>60</v>
      </c>
      <c r="G10" s="16"/>
      <c r="H10" s="14">
        <f t="shared" si="0"/>
        <v>0</v>
      </c>
      <c r="I10" s="6"/>
    </row>
    <row r="11" ht="41" customHeight="1" spans="1:9">
      <c r="A11" s="14">
        <v>6</v>
      </c>
      <c r="B11" s="14" t="s">
        <v>30</v>
      </c>
      <c r="C11" s="15" t="s">
        <v>31</v>
      </c>
      <c r="D11" s="14" t="s">
        <v>20</v>
      </c>
      <c r="E11" s="16" t="s">
        <v>21</v>
      </c>
      <c r="F11" s="14">
        <v>1500</v>
      </c>
      <c r="G11" s="16"/>
      <c r="H11" s="14">
        <f t="shared" si="0"/>
        <v>0</v>
      </c>
      <c r="I11" s="6"/>
    </row>
    <row r="12" ht="43" customHeight="1" spans="1:9">
      <c r="A12" s="14">
        <v>7</v>
      </c>
      <c r="B12" s="14" t="s">
        <v>32</v>
      </c>
      <c r="C12" s="15" t="s">
        <v>33</v>
      </c>
      <c r="D12" s="14" t="s">
        <v>16</v>
      </c>
      <c r="E12" s="16" t="s">
        <v>34</v>
      </c>
      <c r="F12" s="14">
        <v>4524.43</v>
      </c>
      <c r="G12" s="16"/>
      <c r="H12" s="14">
        <f t="shared" si="0"/>
        <v>0</v>
      </c>
      <c r="I12" s="6"/>
    </row>
    <row r="13" ht="22.5" spans="1:9">
      <c r="A13" s="14">
        <v>8</v>
      </c>
      <c r="B13" s="14" t="s">
        <v>35</v>
      </c>
      <c r="C13" s="15" t="s">
        <v>36</v>
      </c>
      <c r="D13" s="14" t="s">
        <v>16</v>
      </c>
      <c r="E13" s="16" t="s">
        <v>17</v>
      </c>
      <c r="F13" s="14">
        <v>29000</v>
      </c>
      <c r="G13" s="16"/>
      <c r="H13" s="14">
        <f t="shared" si="0"/>
        <v>0</v>
      </c>
      <c r="I13" s="6"/>
    </row>
    <row r="14" s="1" customFormat="1" ht="51" customHeight="1" spans="1:9">
      <c r="A14" s="14">
        <v>9</v>
      </c>
      <c r="B14" s="14" t="s">
        <v>37</v>
      </c>
      <c r="C14" s="15" t="s">
        <v>31</v>
      </c>
      <c r="D14" s="14" t="s">
        <v>20</v>
      </c>
      <c r="E14" s="16" t="s">
        <v>21</v>
      </c>
      <c r="F14" s="14">
        <v>637</v>
      </c>
      <c r="G14" s="16"/>
      <c r="H14" s="14">
        <f t="shared" si="0"/>
        <v>0</v>
      </c>
      <c r="I14" s="6"/>
    </row>
    <row r="15" s="1" customFormat="1" ht="58" customHeight="1" spans="1:9">
      <c r="A15" s="14">
        <v>10</v>
      </c>
      <c r="B15" s="14" t="s">
        <v>38</v>
      </c>
      <c r="C15" s="15" t="s">
        <v>39</v>
      </c>
      <c r="D15" s="14" t="s">
        <v>16</v>
      </c>
      <c r="E15" s="16" t="s">
        <v>34</v>
      </c>
      <c r="F15" s="14">
        <v>4150</v>
      </c>
      <c r="G15" s="16"/>
      <c r="H15" s="14">
        <f t="shared" si="0"/>
        <v>0</v>
      </c>
      <c r="I15" s="6"/>
    </row>
    <row r="16" ht="30" customHeight="1" spans="1:9">
      <c r="A16" s="6"/>
      <c r="B16" s="17" t="s">
        <v>11</v>
      </c>
      <c r="C16" s="17"/>
      <c r="D16" s="17"/>
      <c r="E16" s="18"/>
      <c r="F16" s="17"/>
      <c r="G16" s="6"/>
      <c r="H16" s="6">
        <f>SUM(H6:H15)</f>
        <v>0</v>
      </c>
      <c r="I16" s="6"/>
    </row>
    <row r="17" ht="30" customHeight="1" spans="1:9">
      <c r="A17" s="6" t="s">
        <v>40</v>
      </c>
      <c r="B17" s="6" t="s">
        <v>41</v>
      </c>
      <c r="C17" s="7"/>
      <c r="D17" s="8"/>
      <c r="E17" s="6"/>
      <c r="F17" s="6"/>
      <c r="G17" s="6"/>
      <c r="H17" s="6"/>
      <c r="I17" s="6"/>
    </row>
    <row r="18" ht="51" customHeight="1" spans="1:9">
      <c r="A18" s="19">
        <v>1</v>
      </c>
      <c r="B18" s="6" t="s">
        <v>42</v>
      </c>
      <c r="C18" s="7"/>
      <c r="D18" s="6"/>
      <c r="E18" s="19" t="s">
        <v>43</v>
      </c>
      <c r="F18" s="19"/>
      <c r="G18" s="20" t="s">
        <v>44</v>
      </c>
      <c r="H18" s="20"/>
      <c r="I18" s="6"/>
    </row>
    <row r="19" ht="135" customHeight="1" spans="1:9">
      <c r="A19" s="21" t="s">
        <v>45</v>
      </c>
      <c r="B19" s="22"/>
      <c r="C19" s="21"/>
      <c r="D19" s="23"/>
      <c r="E19" s="22"/>
      <c r="F19" s="22"/>
      <c r="G19" s="22"/>
      <c r="H19" s="22"/>
      <c r="I19" s="22"/>
    </row>
    <row r="20" ht="30" customHeight="1" spans="1:9">
      <c r="A20" s="24"/>
      <c r="B20" s="24"/>
      <c r="C20" s="25"/>
      <c r="D20" s="26"/>
      <c r="E20" s="24"/>
      <c r="F20" s="24"/>
      <c r="G20" s="27"/>
      <c r="H20" s="27"/>
      <c r="I20" s="24"/>
    </row>
    <row r="21" ht="30" customHeight="1" spans="1:9">
      <c r="A21" s="24"/>
      <c r="B21" s="24"/>
      <c r="C21" s="25"/>
      <c r="D21" s="26"/>
      <c r="E21" s="28" t="s">
        <v>46</v>
      </c>
      <c r="F21" s="28"/>
      <c r="G21" s="28"/>
      <c r="H21" s="28"/>
      <c r="I21" s="28"/>
    </row>
    <row r="22" ht="30" customHeight="1" spans="1:9">
      <c r="A22" s="24"/>
      <c r="B22" s="24"/>
      <c r="C22" s="25"/>
      <c r="D22" s="26"/>
      <c r="E22" s="28" t="s">
        <v>47</v>
      </c>
      <c r="F22" s="28"/>
      <c r="G22" s="28"/>
      <c r="H22" s="28"/>
      <c r="I22" s="28"/>
    </row>
    <row r="23" ht="30" customHeight="1" spans="1:9">
      <c r="A23" s="24"/>
      <c r="B23" s="24"/>
      <c r="C23" s="25"/>
      <c r="D23" s="26"/>
      <c r="E23" s="28" t="s">
        <v>48</v>
      </c>
      <c r="F23" s="28"/>
      <c r="G23" s="28"/>
      <c r="H23" s="28"/>
      <c r="I23" s="28"/>
    </row>
    <row r="30" ht="24" customHeight="1" spans="1:9">
      <c r="A30" s="29" t="s">
        <v>49</v>
      </c>
      <c r="B30" s="29"/>
      <c r="C30" s="29"/>
      <c r="D30" s="29"/>
      <c r="E30" s="29"/>
      <c r="F30" s="29"/>
      <c r="G30" s="29"/>
      <c r="H30" s="29"/>
      <c r="I30" s="29"/>
    </row>
  </sheetData>
  <protectedRanges>
    <protectedRange sqref="E10" name="区域1_4_1"/>
    <protectedRange sqref="D17" name="区域1_18_1"/>
  </protectedRanges>
  <mergeCells count="20">
    <mergeCell ref="A1:I1"/>
    <mergeCell ref="A2:I2"/>
    <mergeCell ref="G3:H3"/>
    <mergeCell ref="B5:G5"/>
    <mergeCell ref="B16:C16"/>
    <mergeCell ref="B17:I17"/>
    <mergeCell ref="B18:D18"/>
    <mergeCell ref="G18:H18"/>
    <mergeCell ref="A19:I19"/>
    <mergeCell ref="E21:I21"/>
    <mergeCell ref="E22:I22"/>
    <mergeCell ref="E23:I23"/>
    <mergeCell ref="A30:I30"/>
    <mergeCell ref="A3:A4"/>
    <mergeCell ref="B3:B4"/>
    <mergeCell ref="C3:C4"/>
    <mergeCell ref="D3:D4"/>
    <mergeCell ref="E3:E4"/>
    <mergeCell ref="F3:F4"/>
    <mergeCell ref="I3:I4"/>
  </mergeCells>
  <pageMargins left="0.590277777777778" right="0.590277777777778" top="0.786805555555556" bottom="0.590277777777778" header="0.393055555555556" footer="0.39305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_4_1" rangeCreator="" othersAccessPermission="edit"/>
    <arrUserId title="区域1_1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劳务招采清单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2024-04-17T17:03:00Z</dcterms:created>
  <dcterms:modified xsi:type="dcterms:W3CDTF">2025-12-11T09:29:35Z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B85730AC85B54FBA97EA9A229A3ADDCF_13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