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9栋暂估工程量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<sst xmlns="http://schemas.openxmlformats.org/spreadsheetml/2006/main" count="31" uniqueCount="23">
  <si>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昭君·皓月云居项目9-17#楼栏杆报价清单</t>
  </si>
  <si>
    <t>序号</t>
  </si>
  <si>
    <t>类型</t>
  </si>
  <si>
    <t>设计要求</t>
  </si>
  <si>
    <t>暂估量</t>
  </si>
  <si>
    <t>单位</t>
  </si>
  <si>
    <t>备注</t>
  </si>
  <si>
    <t>单价（元）</t>
  </si>
  <si>
    <t>小计（元）</t>
  </si>
  <si>
    <t>阳台锌钢栏杆</t>
  </si>
  <si>
    <t>高度1200mm</t>
  </si>
  <si>
    <t>m</t>
  </si>
  <si>
    <t>参照施工深化图</t>
  </si>
  <si>
    <t>连廊锌钢扶手栏杆</t>
  </si>
  <si>
    <t>楼梯锌钢扶手栏杆</t>
  </si>
  <si>
    <t>≥900mm</t>
  </si>
  <si>
    <t>屋面锌钢栏杆</t>
  </si>
  <si>
    <t>合计（元）</t>
  </si>
  <si>
    <t xml:space="preserve">注：
    1、清单工程量为9#-17#楼栏杆约数，最终已实际安装完毕验收合格的数量为准据实结算；
    2、以上报价包含材料采购及生产制作费、运输及卸车费、二次搬运费、五金配件、安装费、配合送检等一切费用，开具13%增值税专用发票；
    3、结算方式：货到甲方现场经安装后,乙方须向甲方提供合规的13%增值税专用发票，甲方每月支付乙方已完成工程量的60%，验收合格后支付至实际验收总金额的95%，余下总金额的5%为质保金(质保期为安装结束验收合格之日起算两年),质保金分两次支付，其中实际验收总金额的3%自安装验收合格之日满一年后支付（不计利息），总金额的2%于质保期满后支付（不计利息）。质保金的退还不能免除乙方产品的内部质量缺陷责任。
</t>
  </si>
  <si>
    <t>报价单位：</t>
  </si>
  <si>
    <t>联系人及电话：</t>
  </si>
  <si>
    <t>报价日期：</t>
  </si>
  <si>
    <t>附：营业执照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</si>
</sst>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name val="Arial"/>
      <charset val="0"/>
    </font>
    <font>
      <sz val="10"/>
      <name val="宋体"/>
      <charset val="0"/>
      <scheme val="major"/>
    </font>
    <font>
      <sz val="16"/>
      <name val="宋体"/>
      <charset val="0"/>
      <scheme val="major"/>
    </font>
    <font>
      <sz val="10"/>
      <name val="宋体"/>
      <charset val="134"/>
      <scheme val="major"/>
    </font>
    <font>
      <sz val="11"/>
      <color rgb="FF000000"/>
      <name val="宋体"/>
      <charset val="0"/>
      <scheme val="major"/>
    </font>
    <font>
      <b/>
      <sz val="9.5"/>
      <color rgb="FF000000"/>
      <name val="宋体"/>
      <charset val="0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>
      <alignment vertical="top"/>
    </xf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zoomScale="130" zoomScaleNormal="130" topLeftCell="A4" workbookViewId="0">
      <selection activeCell="K9" sqref="K9"/>
    </sheetView>
  </sheetViews>
  <sheetFormatPr defaultColWidth="8.88571428571429" defaultRowHeight="12"/>
  <cols>
    <col min="1" max="1" width="4.55238095238095" style="2" customWidth="1"/>
    <col min="2" max="2" width="19.2857142857143" style="2" customWidth="1"/>
    <col min="3" max="3" width="12.3333333333333" style="2" customWidth="1"/>
    <col min="4" max="4" width="10.7142857142857" style="2"/>
    <col min="5" max="5" width="6.71428571428571" style="2" customWidth="1"/>
    <col min="6" max="6" width="9.66666666666667" style="2" customWidth="1"/>
    <col min="7" max="7" width="12.1904761904762" style="2" customWidth="1"/>
    <col min="8" max="8" width="11.2095238095238" style="2" customWidth="1"/>
    <col min="9" max="9" width="7.21904761904762" style="2" customWidth="1"/>
    <col min="10" max="10" width="8.55238095238095" style="1" customWidth="1"/>
    <col min="11" max="11" width="11.7809523809524" style="1" customWidth="1"/>
    <col min="12" max="16384" width="8.88571428571429" style="1"/>
  </cols>
  <sheetData>
    <row r="1" ht="42" customHeight="1" spans="1:19">
      <c r="A1" s="3" t="s">
        <v>0</v>
      </c>
      <c r="B1" s="3"/>
      <c r="C1" s="3"/>
      <c r="D1" s="3"/>
      <c r="E1" s="3"/>
      <c r="F1" s="3"/>
      <c r="G1" s="3"/>
      <c r="H1" s="3"/>
      <c r="I1" s="4"/>
      <c r="J1" s="4"/>
      <c r="K1" s="4"/>
    </row>
    <row r="2" ht="17" customHeight="1" spans="1:1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6" t="s">
        <v>8</v>
      </c>
      <c r="I2" s="1"/>
    </row>
    <row r="3" ht="24" customHeight="1" spans="1:19">
      <c r="A3" s="5"/>
      <c r="B3" s="5"/>
      <c r="C3" s="5"/>
      <c r="D3" s="5"/>
      <c r="E3" s="5"/>
      <c r="F3" s="5"/>
      <c r="G3" s="5"/>
      <c r="H3" s="5"/>
      <c r="I3" s="1"/>
    </row>
    <row r="4" ht="50" customHeight="1" spans="1:19">
      <c r="A4" s="5">
        <v>1</v>
      </c>
      <c r="B4" s="7" t="s">
        <v>9</v>
      </c>
      <c r="C4" s="8" t="s">
        <v>10</v>
      </c>
      <c r="D4" s="8">
        <f>96*2+336+420+94</f>
        <v>1042</v>
      </c>
      <c r="E4" s="6" t="s">
        <v>11</v>
      </c>
      <c r="F4" s="9" t="s">
        <v>12</v>
      </c>
      <c r="G4" s="10"/>
      <c r="H4" s="10">
        <f>D4*G4</f>
        <v>0</v>
      </c>
      <c r="I4" s="1"/>
    </row>
    <row r="5" ht="54" customHeight="1" spans="1:19">
      <c r="A5" s="5">
        <v>2</v>
      </c>
      <c r="B5" s="7" t="s">
        <v>13</v>
      </c>
      <c r="C5" s="8" t="s">
        <v>10</v>
      </c>
      <c r="D5" s="8">
        <f>95*2+330+306+96</f>
        <v>922</v>
      </c>
      <c r="E5" s="6" t="s">
        <v>11</v>
      </c>
      <c r="F5" s="9" t="s">
        <v>12</v>
      </c>
      <c r="G5" s="10"/>
      <c r="H5" s="10">
        <f>D5*G5</f>
        <v>0</v>
      </c>
      <c r="I5" s="1"/>
    </row>
    <row r="6" ht="50" customHeight="1" spans="1:19">
      <c r="A6" s="5">
        <v>3</v>
      </c>
      <c r="B6" s="7" t="s">
        <v>14</v>
      </c>
      <c r="C6" s="8" t="s">
        <v>15</v>
      </c>
      <c r="D6" s="8">
        <f>72*2+216+204+105</f>
        <v>669</v>
      </c>
      <c r="E6" s="6" t="s">
        <v>11</v>
      </c>
      <c r="F6" s="9" t="s">
        <v>12</v>
      </c>
      <c r="G6" s="10"/>
      <c r="H6" s="10">
        <f>D6*G6</f>
        <v>0</v>
      </c>
      <c r="I6" s="1"/>
    </row>
    <row r="7" s="1" customFormat="1" ht="50" customHeight="1" spans="1:19">
      <c r="A7" s="5">
        <v>4</v>
      </c>
      <c r="B7" s="7" t="s">
        <v>16</v>
      </c>
      <c r="C7" s="8" t="s">
        <v>10</v>
      </c>
      <c r="D7" s="8">
        <f>(3.1*2+23)*10</f>
        <v>292</v>
      </c>
      <c r="E7" s="6" t="s">
        <v>11</v>
      </c>
      <c r="F7" s="9" t="s">
        <v>12</v>
      </c>
      <c r="G7" s="10"/>
      <c r="H7" s="10">
        <f>D7*G7</f>
        <v>0</v>
      </c>
    </row>
    <row r="8" ht="30" customHeight="1" spans="1:19">
      <c r="A8" s="11" t="s">
        <v>17</v>
      </c>
      <c r="B8" s="12"/>
      <c r="C8" s="13"/>
      <c r="D8" s="14"/>
      <c r="E8" s="14"/>
      <c r="F8" s="14"/>
      <c r="G8" s="10"/>
      <c r="H8" s="10">
        <f>SUM(H4:H7)</f>
        <v>0</v>
      </c>
      <c r="I8" s="1"/>
    </row>
    <row r="9" ht="125" customHeight="1" spans="1:19">
      <c r="A9" s="15" t="s">
        <v>18</v>
      </c>
      <c r="B9" s="15"/>
      <c r="C9" s="15"/>
      <c r="D9" s="15"/>
      <c r="E9" s="15"/>
      <c r="F9" s="15"/>
      <c r="G9" s="15"/>
      <c r="H9" s="15"/>
      <c r="I9" s="1"/>
    </row>
    <row r="10" ht="18" customHeight="1"/>
    <row r="11" s="1" customFormat="1" ht="30" customHeight="1" spans="1:19">
      <c r="A11" s="2"/>
      <c r="B11" s="2"/>
      <c r="C11" s="2"/>
      <c r="D11" s="16" t="s">
        <v>19</v>
      </c>
      <c r="E11" s="16"/>
      <c r="F11" s="16"/>
      <c r="G11" s="16"/>
      <c r="H11" s="16"/>
      <c r="I11" s="1"/>
      <c r="J11" s="1"/>
      <c r="K11" s="1"/>
      <c r="O11" s="17"/>
      <c r="P11" s="17"/>
      <c r="Q11" s="17"/>
      <c r="R11" s="17"/>
      <c r="S11" s="17"/>
    </row>
    <row r="12" s="1" customFormat="1" ht="30" customHeight="1" spans="1:19">
      <c r="A12" s="2"/>
      <c r="B12" s="2"/>
      <c r="C12" s="2"/>
      <c r="D12" s="16" t="s">
        <v>20</v>
      </c>
      <c r="E12" s="16"/>
      <c r="F12" s="16"/>
      <c r="G12" s="16"/>
      <c r="H12" s="16"/>
      <c r="I12" s="1"/>
      <c r="J12" s="1"/>
      <c r="K12" s="1"/>
      <c r="O12" s="17"/>
      <c r="P12" s="17"/>
      <c r="Q12" s="17"/>
      <c r="R12" s="17"/>
      <c r="S12" s="17"/>
    </row>
    <row r="13" s="1" customFormat="1" ht="30" customHeight="1" spans="1:19">
      <c r="A13" s="2"/>
      <c r="B13" s="2"/>
      <c r="C13" s="2"/>
      <c r="D13" s="16" t="s">
        <v>21</v>
      </c>
      <c r="E13" s="16"/>
      <c r="F13" s="16"/>
      <c r="G13" s="16"/>
      <c r="H13" s="16"/>
      <c r="I13" s="1"/>
      <c r="J13" s="1"/>
      <c r="K13" s="1"/>
      <c r="O13" s="17"/>
      <c r="P13" s="17"/>
      <c r="Q13" s="17"/>
      <c r="R13" s="17"/>
      <c r="S13" s="17"/>
    </row>
    <row r="23" ht="18" customHeight="1" spans="1:8">
      <c r="A23" s="16" t="s">
        <v>22</v>
      </c>
      <c r="B23" s="16"/>
      <c r="C23" s="16"/>
      <c r="D23" s="16"/>
      <c r="E23" s="16"/>
      <c r="F23" s="16"/>
      <c r="G23" s="16"/>
      <c r="H23" s="16"/>
    </row>
  </sheetData>
  <mergeCells count="15">
    <mergeCell ref="A1:H1"/>
    <mergeCell ref="A8:C8"/>
    <mergeCell ref="A9:H9"/>
    <mergeCell ref="D11:H11"/>
    <mergeCell ref="D12:H12"/>
    <mergeCell ref="D13:H13"/>
    <mergeCell ref="A23:H23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9栋暂估工程量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Yuan..</cp:lastModifiedBy>
  <dcterms:created xsi:type="dcterms:W3CDTF">2025-08-05T02:34:00Z</dcterms:created>
  <dcterms:modified xsi:type="dcterms:W3CDTF">2025-12-08T08:25:23Z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1DB5322F781C4E79998CB28D217EFB0B_13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