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165"/>
  </bookViews>
  <sheets>
    <sheet name="报价单"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<sst xmlns="http://schemas.openxmlformats.org/spreadsheetml/2006/main" count="51" uniqueCount="44">
  <si>
    <t>宜都兴发化工有限公司选矿装置皮带廊抢险修复整改钢结构工程劳务分包报价单</t>
  </si>
  <si>
    <t>序号</t>
  </si>
  <si>
    <t>名称</t>
  </si>
  <si>
    <t>规格型号</t>
  </si>
  <si>
    <t>单位</t>
  </si>
  <si>
    <t>数量</t>
  </si>
  <si>
    <t>劳务报价（元）</t>
  </si>
  <si>
    <t>合计（元）</t>
  </si>
  <si>
    <t>备注</t>
  </si>
  <si>
    <t>钢柱</t>
  </si>
  <si>
    <t>格构柱</t>
  </si>
  <si>
    <t>t</t>
  </si>
  <si>
    <t>主材甲供</t>
  </si>
  <si>
    <t>皮带廊</t>
  </si>
  <si>
    <t>Q355 - B成品，含连接用高强螺栓（除利旧外所有材料）</t>
  </si>
  <si>
    <t>皮带廊利旧</t>
  </si>
  <si>
    <t>矫正、补强、安装</t>
  </si>
  <si>
    <t>m</t>
  </si>
  <si>
    <t>屋面、墙面檩条</t>
  </si>
  <si>
    <t>0235-B，成品、含配件，镀锌条，厚度不小于200微米:C1005015*2.5</t>
  </si>
  <si>
    <t>脊瓦</t>
  </si>
  <si>
    <t>0.84mm厚兴发灰色</t>
  </si>
  <si>
    <t>收边泛水</t>
  </si>
  <si>
    <t>0.84mm厚兴发灰色塑钢复合耐腐单板，上膜0.12mm+基板0.6mm+下膜0.12mm</t>
  </si>
  <si>
    <t>屋面板（含自攻钉等配件）</t>
  </si>
  <si>
    <t>0.84mm厚兴发灰色塑钢复合耐腐单板，上膜0.12mm+基板0.6mm+下膜0.12mm（960T型）</t>
  </si>
  <si>
    <t>㎡</t>
  </si>
  <si>
    <t>墙面板、输送墙面（含自攻钉等配件）</t>
  </si>
  <si>
    <t>0.84mm厚兴发灰色塑钢复合耐腐单板，上膜0.12mm+基板0.6mm+下膜0.12mm（826T型）</t>
  </si>
  <si>
    <t>地脚螺栓含螺母及垫片</t>
  </si>
  <si>
    <t>M30*920</t>
  </si>
  <si>
    <t>套</t>
  </si>
  <si>
    <t>除锈防腐（一）</t>
  </si>
  <si>
    <t>钢柱钢梁及次构件：氯磺化聚乙烯底漆两遍60微米，氯磺化聚乙烯中间漆两遍80微米，氯磺化聚乙烯面漆两遍60微米，共计200微米</t>
  </si>
  <si>
    <t>现场防腐刷漆</t>
  </si>
  <si>
    <t>利旧管廊喷漆及管廊上5毫米厚花纹钢板氯磺化聚乙烯底漆两遍60微米，氯磺化聚乙烯中间漆两遍80微米，氯磺化聚乙烯面漆两遍60微米，共计200微米</t>
  </si>
  <si>
    <t>合计</t>
  </si>
  <si>
    <t>本项目其他清单未包含的内容，结算方式为：在业主与湖北瑞泰的结算总价基础上（参考瑞泰与业主合同约定计价方式），税前总价下浮%（甲供材在税前总价下浮后据实扣除）</t>
  </si>
  <si>
    <r>
      <t>下浮率</t>
    </r>
    <r>
      <rPr>
        <u/>
        <sz val="10"/>
        <color rgb="FF000000"/>
        <rFont val="宋体"/>
        <charset val="134"/>
      </rPr>
      <t xml:space="preserve">    </t>
    </r>
    <r>
      <rPr>
        <sz val="10"/>
        <color rgb="FF000000"/>
        <rFont val="宋体"/>
        <charset val="134"/>
      </rPr>
      <t>％</t>
    </r>
  </si>
  <si>
    <t>（1）本清单工程量仅供参考，实际工程量按照设计文件和竣工图纸据实结算（以审计单位审核工程量为准）；
（2）清单内交由分包方使用的甲供材料不得超过定额消耗量，超过部分劳务结算时全额扣除；
（3）上述包干单价中除备注甲供材料费外，包含设计文件、补充说明上的所有工作内容（不含基础土建部分）以及临时设施、设备进出场、材料损耗、制作安装、运输费、检测费、措施费（含安全文明施工费）、规费等与本工程材料费（上述甲供材除外）到竣工完成有关的一切费用及风险因素，同时投标单位报价时应考虑施工期间市场价格波动等因素，施工期间包干单价不做任何调整。开具9%增值税专用发票；
（4）后续实际施工中，大中型机械设备租赁费用由总包甲供，结算中据实扣除；
（5）工程量以最终审计机构审定的工程量为准据实结算；
（6）以上工程施工内容具体做法详见设计图；
（7）其他条款详见招采公告。</t>
  </si>
  <si>
    <t>报价单位（盖章）：</t>
  </si>
  <si>
    <t>联系电话：</t>
  </si>
  <si>
    <t>报价时间：</t>
  </si>
  <si>
    <t>附：营业执照、资质证书、安全生产许可证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</si>
</sst>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b/>
      <sz val="11"/>
      <color theme="1"/>
      <name val="宋体"/>
      <charset val="134"/>
      <scheme val="minor"/>
    </font>
    <font>
      <b/>
      <sz val="10"/>
      <color rgb="FF000000"/>
      <name val="宋体"/>
      <charset val="134"/>
    </font>
    <font>
      <sz val="11"/>
      <color theme="1"/>
      <name val="宋体"/>
      <charset val="134"/>
      <scheme val="major"/>
    </font>
    <font>
      <b/>
      <sz val="14"/>
      <color theme="1"/>
      <name val="宋体"/>
      <charset val="134"/>
      <scheme val="major"/>
    </font>
    <font>
      <sz val="10"/>
      <color rgb="FF000000"/>
      <name val="宋体"/>
      <charset val="134"/>
      <scheme val="major"/>
    </font>
    <font>
      <sz val="10"/>
      <color rgb="FF303238"/>
      <name val="宋体"/>
      <charset val="134"/>
      <scheme val="major"/>
    </font>
    <font>
      <sz val="10"/>
      <color theme="1"/>
      <name val="宋体"/>
      <charset val="134"/>
      <scheme val="minor"/>
    </font>
    <font>
      <sz val="10"/>
      <color theme="1"/>
      <name val="宋体"/>
      <charset val="134"/>
      <scheme val="major"/>
    </font>
    <font>
      <sz val="10"/>
      <color rgb="FF000000"/>
      <name val="宋体"/>
      <charset val="134"/>
    </font>
    <font>
      <sz val="10"/>
      <name val="宋体"/>
      <charset val="134"/>
      <scheme val="major"/>
    </font>
    <font>
      <sz val="8"/>
      <color rgb="FF000000"/>
      <name val="宋体"/>
      <charset val="134"/>
      <scheme val="major"/>
    </font>
    <font>
      <sz val="8"/>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2" fillId="0" borderId="0" xfId="0" applyFont="1" applyFill="1" applyBorder="1" applyAlignment="1">
      <alignment horizontal="left" vertical="top" wrapText="1"/>
    </xf>
    <xf numFmtId="0" fontId="3" fillId="0" borderId="0" xfId="0" applyFont="1" applyAlignment="1" applyProtection="1">
      <alignment horizontal="center" vertical="center"/>
    </xf>
    <xf numFmtId="0" fontId="3" fillId="0" borderId="0" xfId="0" applyFont="1" applyAlignment="1" applyProtection="1">
      <alignment horizontal="left" vertical="center"/>
    </xf>
    <xf numFmtId="0" fontId="3" fillId="0" borderId="0" xfId="0" applyFont="1" applyAlignment="1" applyProtection="1">
      <alignment horizontal="left" vertical="center" wrapText="1"/>
    </xf>
    <xf numFmtId="0" fontId="4" fillId="0" borderId="0" xfId="0" applyFont="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176" fontId="6" fillId="0" borderId="1" xfId="0" applyNumberFormat="1"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176" fontId="8" fillId="0" borderId="1" xfId="0" applyNumberFormat="1"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center" wrapText="1"/>
    </xf>
    <xf numFmtId="0" fontId="11" fillId="0" borderId="0" xfId="0" applyFont="1" applyFill="1" applyAlignment="1" applyProtection="1">
      <alignment horizontal="center" vertical="center" wrapText="1"/>
    </xf>
    <xf numFmtId="176" fontId="12" fillId="0" borderId="0" xfId="0" applyNumberFormat="1" applyFont="1" applyFill="1" applyAlignment="1" applyProtection="1">
      <alignment horizontal="center" vertical="center" wrapText="1"/>
    </xf>
    <xf numFmtId="176" fontId="12" fillId="0" borderId="0" xfId="0" applyNumberFormat="1" applyFont="1" applyFill="1" applyAlignment="1" applyProtection="1">
      <alignment horizontal="center" vertical="center"/>
    </xf>
    <xf numFmtId="176" fontId="8" fillId="0" borderId="0" xfId="0" applyNumberFormat="1" applyFont="1" applyFill="1" applyAlignment="1" applyProtection="1">
      <alignment horizontal="left" vertical="center"/>
      <protection locked="0"/>
    </xf>
    <xf numFmtId="0" fontId="8" fillId="0" borderId="0" xfId="0" applyFont="1" applyAlignment="1" applyProtection="1">
      <alignment horizontal="left"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abSelected="1" workbookViewId="0">
      <selection activeCell="N16" sqref="N16"/>
    </sheetView>
  </sheetViews>
  <sheetFormatPr defaultColWidth="9" defaultRowHeight="13.5" outlineLevelCol="7"/>
  <cols>
    <col min="1" max="1" width="4.375" style="3" customWidth="1"/>
    <col min="2" max="2" width="17.75" style="4" customWidth="1"/>
    <col min="3" max="3" width="33" style="5" customWidth="1"/>
    <col min="4" max="4" width="4.75833333333333" style="3" customWidth="1"/>
    <col min="5" max="5" width="5.5" style="3" customWidth="1"/>
    <col min="6" max="6" width="10.375" style="3" customWidth="1"/>
    <col min="7" max="7" width="11.125" style="3" customWidth="1"/>
    <col min="8" max="8" width="7.875" style="3" customWidth="1"/>
  </cols>
  <sheetData>
    <row r="1" ht="31" customHeight="1" spans="1:8">
      <c r="A1" s="6" t="s">
        <v>0</v>
      </c>
      <c r="B1" s="6"/>
      <c r="C1" s="6"/>
      <c r="D1" s="6"/>
      <c r="E1" s="6"/>
      <c r="F1" s="6"/>
      <c r="G1" s="6"/>
      <c r="H1" s="6"/>
    </row>
    <row r="2" s="1" customFormat="1" ht="31" customHeight="1" spans="1:8">
      <c r="A2" s="7" t="s">
        <v>1</v>
      </c>
      <c r="B2" s="7" t="s">
        <v>2</v>
      </c>
      <c r="C2" s="7" t="s">
        <v>3</v>
      </c>
      <c r="D2" s="7" t="s">
        <v>4</v>
      </c>
      <c r="E2" s="7" t="s">
        <v>5</v>
      </c>
      <c r="F2" s="7" t="s">
        <v>6</v>
      </c>
      <c r="G2" s="7" t="s">
        <v>7</v>
      </c>
      <c r="H2" s="7" t="s">
        <v>8</v>
      </c>
    </row>
    <row r="3" ht="23" customHeight="1" spans="1:8">
      <c r="A3" s="7">
        <v>1</v>
      </c>
      <c r="B3" s="8" t="s">
        <v>9</v>
      </c>
      <c r="C3" s="8" t="s">
        <v>10</v>
      </c>
      <c r="D3" s="7" t="s">
        <v>11</v>
      </c>
      <c r="E3" s="7">
        <v>90</v>
      </c>
      <c r="F3" s="9"/>
      <c r="G3" s="10">
        <f t="shared" ref="G3:G14" si="0">E3*F3</f>
        <v>0</v>
      </c>
      <c r="H3" s="11" t="s">
        <v>12</v>
      </c>
    </row>
    <row r="4" ht="35" customHeight="1" spans="1:8">
      <c r="A4" s="7">
        <v>2</v>
      </c>
      <c r="B4" s="8" t="s">
        <v>13</v>
      </c>
      <c r="C4" s="8" t="s">
        <v>14</v>
      </c>
      <c r="D4" s="7" t="s">
        <v>11</v>
      </c>
      <c r="E4" s="7">
        <v>200</v>
      </c>
      <c r="F4" s="9"/>
      <c r="G4" s="10">
        <f t="shared" si="0"/>
        <v>0</v>
      </c>
      <c r="H4" s="11"/>
    </row>
    <row r="5" ht="17" customHeight="1" spans="1:8">
      <c r="A5" s="7">
        <v>3</v>
      </c>
      <c r="B5" s="8" t="s">
        <v>15</v>
      </c>
      <c r="C5" s="8" t="s">
        <v>16</v>
      </c>
      <c r="D5" s="7" t="s">
        <v>17</v>
      </c>
      <c r="E5" s="7">
        <v>60</v>
      </c>
      <c r="F5" s="9"/>
      <c r="G5" s="10">
        <f t="shared" si="0"/>
        <v>0</v>
      </c>
      <c r="H5" s="11"/>
    </row>
    <row r="6" ht="35" customHeight="1" spans="1:8">
      <c r="A6" s="7">
        <v>4</v>
      </c>
      <c r="B6" s="8" t="s">
        <v>18</v>
      </c>
      <c r="C6" s="8" t="s">
        <v>19</v>
      </c>
      <c r="D6" s="7" t="s">
        <v>11</v>
      </c>
      <c r="E6" s="7">
        <v>15.7</v>
      </c>
      <c r="F6" s="9"/>
      <c r="G6" s="10">
        <f t="shared" si="0"/>
        <v>0</v>
      </c>
      <c r="H6" s="11"/>
    </row>
    <row r="7" ht="24" customHeight="1" spans="1:8">
      <c r="A7" s="7">
        <v>5</v>
      </c>
      <c r="B7" s="8" t="s">
        <v>20</v>
      </c>
      <c r="C7" s="8" t="s">
        <v>21</v>
      </c>
      <c r="D7" s="7" t="s">
        <v>17</v>
      </c>
      <c r="E7" s="7">
        <v>250</v>
      </c>
      <c r="F7" s="9"/>
      <c r="G7" s="10">
        <f t="shared" si="0"/>
        <v>0</v>
      </c>
      <c r="H7" s="11"/>
    </row>
    <row r="8" ht="35" customHeight="1" spans="1:8">
      <c r="A8" s="7">
        <v>6</v>
      </c>
      <c r="B8" s="8" t="s">
        <v>22</v>
      </c>
      <c r="C8" s="8" t="s">
        <v>23</v>
      </c>
      <c r="D8" s="7" t="s">
        <v>17</v>
      </c>
      <c r="E8" s="7">
        <v>980</v>
      </c>
      <c r="F8" s="9"/>
      <c r="G8" s="10">
        <f t="shared" si="0"/>
        <v>0</v>
      </c>
      <c r="H8" s="11"/>
    </row>
    <row r="9" ht="47" customHeight="1" spans="1:8">
      <c r="A9" s="7">
        <v>7</v>
      </c>
      <c r="B9" s="8" t="s">
        <v>24</v>
      </c>
      <c r="C9" s="8" t="s">
        <v>25</v>
      </c>
      <c r="D9" s="7" t="s">
        <v>26</v>
      </c>
      <c r="E9" s="7">
        <v>1800</v>
      </c>
      <c r="F9" s="9"/>
      <c r="G9" s="10">
        <f t="shared" si="0"/>
        <v>0</v>
      </c>
      <c r="H9" s="11"/>
    </row>
    <row r="10" ht="44" customHeight="1" spans="1:8">
      <c r="A10" s="7">
        <v>8</v>
      </c>
      <c r="B10" s="8" t="s">
        <v>27</v>
      </c>
      <c r="C10" s="8" t="s">
        <v>28</v>
      </c>
      <c r="D10" s="7" t="s">
        <v>26</v>
      </c>
      <c r="E10" s="7">
        <v>1900</v>
      </c>
      <c r="F10" s="9"/>
      <c r="G10" s="10">
        <f t="shared" si="0"/>
        <v>0</v>
      </c>
      <c r="H10" s="11"/>
    </row>
    <row r="11" ht="24" customHeight="1" spans="1:8">
      <c r="A11" s="7">
        <v>9</v>
      </c>
      <c r="B11" s="8" t="s">
        <v>29</v>
      </c>
      <c r="C11" s="8" t="s">
        <v>30</v>
      </c>
      <c r="D11" s="7" t="s">
        <v>31</v>
      </c>
      <c r="E11" s="12">
        <v>144</v>
      </c>
      <c r="F11" s="9"/>
      <c r="G11" s="10">
        <f t="shared" si="0"/>
        <v>0</v>
      </c>
      <c r="H11" s="11"/>
    </row>
    <row r="12" ht="57" customHeight="1" spans="1:8">
      <c r="A12" s="7">
        <v>10</v>
      </c>
      <c r="B12" s="8" t="s">
        <v>32</v>
      </c>
      <c r="C12" s="8" t="s">
        <v>33</v>
      </c>
      <c r="D12" s="7" t="s">
        <v>11</v>
      </c>
      <c r="E12" s="12">
        <v>210</v>
      </c>
      <c r="F12" s="9"/>
      <c r="G12" s="10">
        <f t="shared" si="0"/>
        <v>0</v>
      </c>
      <c r="H12" s="11"/>
    </row>
    <row r="13" ht="60" customHeight="1" spans="1:8">
      <c r="A13" s="7">
        <v>11</v>
      </c>
      <c r="B13" s="8" t="s">
        <v>34</v>
      </c>
      <c r="C13" s="8" t="s">
        <v>35</v>
      </c>
      <c r="D13" s="7" t="s">
        <v>26</v>
      </c>
      <c r="E13" s="7">
        <v>3000</v>
      </c>
      <c r="F13" s="9"/>
      <c r="G13" s="10">
        <f t="shared" si="0"/>
        <v>0</v>
      </c>
      <c r="H13" s="11"/>
    </row>
    <row r="14" s="1" customFormat="1" ht="24" customHeight="1" spans="1:8">
      <c r="A14" s="7"/>
      <c r="B14" s="7" t="s">
        <v>36</v>
      </c>
      <c r="C14" s="13"/>
      <c r="D14" s="14"/>
      <c r="E14" s="14"/>
      <c r="F14" s="14"/>
      <c r="G14" s="14">
        <f>SUM(G3:G13)</f>
        <v>0</v>
      </c>
      <c r="H14" s="14"/>
    </row>
    <row r="15" s="2" customFormat="1" ht="48" customHeight="1" spans="1:8">
      <c r="A15" s="15">
        <v>12</v>
      </c>
      <c r="B15" s="16" t="s">
        <v>37</v>
      </c>
      <c r="C15" s="16"/>
      <c r="D15" s="16"/>
      <c r="E15" s="17"/>
      <c r="F15" s="18" t="s">
        <v>38</v>
      </c>
      <c r="G15" s="18"/>
      <c r="H15" s="17"/>
    </row>
    <row r="16" s="1" customFormat="1" ht="130" customHeight="1" spans="1:8">
      <c r="A16" s="19" t="s">
        <v>39</v>
      </c>
      <c r="B16" s="19"/>
      <c r="C16" s="19"/>
      <c r="D16" s="19"/>
      <c r="E16" s="19"/>
      <c r="F16" s="19"/>
      <c r="G16" s="19"/>
      <c r="H16" s="19"/>
    </row>
    <row r="17" s="1" customFormat="1" ht="10" customHeight="1" spans="1:8">
      <c r="A17" s="20"/>
      <c r="B17" s="20"/>
      <c r="C17" s="21"/>
      <c r="D17" s="22"/>
      <c r="E17" s="22"/>
      <c r="F17" s="22"/>
      <c r="G17" s="22"/>
      <c r="H17" s="22"/>
    </row>
    <row r="18" s="1" customFormat="1" ht="20" customHeight="1" spans="1:8">
      <c r="A18" s="20"/>
      <c r="B18" s="20"/>
      <c r="C18" s="21"/>
      <c r="D18" s="23" t="s">
        <v>40</v>
      </c>
      <c r="E18" s="23"/>
      <c r="F18" s="23"/>
      <c r="G18" s="23"/>
      <c r="H18" s="23"/>
    </row>
    <row r="19" ht="20" customHeight="1" spans="1:8">
      <c r="D19" s="24" t="s">
        <v>41</v>
      </c>
      <c r="E19" s="24"/>
      <c r="F19" s="24"/>
      <c r="G19" s="24"/>
      <c r="H19" s="24"/>
    </row>
    <row r="20" ht="20" customHeight="1" spans="1:8">
      <c r="D20" s="24" t="s">
        <v>42</v>
      </c>
      <c r="E20" s="24"/>
      <c r="F20" s="24"/>
      <c r="G20" s="24"/>
      <c r="H20" s="24"/>
    </row>
    <row r="21" ht="20" customHeight="1" spans="1:8">
      <c r="A21" s="4" t="s">
        <v>43</v>
      </c>
      <c r="C21" s="4"/>
      <c r="D21" s="4"/>
      <c r="E21" s="4"/>
      <c r="F21" s="4"/>
      <c r="G21" s="4"/>
      <c r="H21" s="4"/>
    </row>
  </sheetData>
  <sheetProtection algorithmName="SHA-512" hashValue="woKDnHOKxjrvGtcVkCd3mvMUj21gR6wg0GXQjHvntpoxwCIaLDEghQl3PDPImrfbDkAzT39z2WdZJ6QjDaBGNg==" saltValue="EJWhTB3uadrLnRdDOMmmlA==" spinCount="100000" sheet="1" objects="1"/>
  <mergeCells count="10">
    <mergeCell ref="A1:H1"/>
    <mergeCell ref="C14:E14"/>
    <mergeCell ref="B15:D15"/>
    <mergeCell ref="F15:G15"/>
    <mergeCell ref="A16:H16"/>
    <mergeCell ref="D18:H18"/>
    <mergeCell ref="D19:H19"/>
    <mergeCell ref="D20:H20"/>
    <mergeCell ref="A21:H21"/>
    <mergeCell ref="H3:H13"/>
  </mergeCells>
  <printOptions horizontalCentered="1"/>
  <pageMargins left="0.472222222222222" right="0.472222222222222" top="0.590277777777778" bottom="0.393055555555556" header="0.196527777777778" footer="0.196527777777778"/>
  <pageSetup paperSize="9"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Yuan..</cp:lastModifiedBy>
  <dcterms:created xsi:type="dcterms:W3CDTF">2025-07-29T00:03:00Z</dcterms:created>
  <dcterms:modified xsi:type="dcterms:W3CDTF">2025-11-10T00:57:40Z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276C7E9473D8455AAFB66D39EC8B6E2D_13</vt:lpwstr>
  </property>
  <property fmtid="{D5CDD505-2E9C-101B-9397-08002B2CF9AE}" pid="3" name="KSOProductBuildVer">
    <vt:lpwstr>2052-12.1.0.23542</vt:lpwstr>
  </property>
  <property fmtid="{D5CDD505-2E9C-101B-9397-08002B2CF9AE}" pid="4" name="KSOReadingLayout">
    <vt:bool>true</vt:bool>
  </property>
</Properties>
</file>