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65"/>
  </bookViews>
  <sheets>
    <sheet name="报价单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<sst xmlns="http://schemas.openxmlformats.org/spreadsheetml/2006/main" count="54" uniqueCount="46">
  <si>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劳  务  分  包  报  价  单</t>
  </si>
  <si>
    <t>项目名称：宜都兴发化工有限公司选矿装置皮带廊抢险修复整改钢结构工程</t>
  </si>
  <si>
    <t>序号</t>
  </si>
  <si>
    <t>名称</t>
  </si>
  <si>
    <t>规格型号</t>
  </si>
  <si>
    <t>单位</t>
  </si>
  <si>
    <t>数量</t>
  </si>
  <si>
    <t>综合单价（元）</t>
  </si>
  <si>
    <t>合计（元）</t>
  </si>
  <si>
    <t>备注</t>
  </si>
  <si>
    <t>钢柱</t>
  </si>
  <si>
    <t>格构柱</t>
  </si>
  <si>
    <t>t</t>
  </si>
  <si>
    <t>皮带廊</t>
  </si>
  <si>
    <t>Q355 - B成品，含连接用高强螺栓（除利旧外所有材料）</t>
  </si>
  <si>
    <t>皮带廊利旧</t>
  </si>
  <si>
    <t>矫正、补强、安装</t>
  </si>
  <si>
    <t>m</t>
  </si>
  <si>
    <t>屋面、墙面檩条</t>
  </si>
  <si>
    <t>0235-B，成品、含配件，镀锌条，厚度不小于200微米:C1005015*2.5</t>
  </si>
  <si>
    <t>脊瓦</t>
  </si>
  <si>
    <t>0.84mm厚兴发灰色</t>
  </si>
  <si>
    <t>收边泛水</t>
  </si>
  <si>
    <t>0.84mm厚兴发灰色塑钢复合耐腐单板，上膜0.12mm+基板0.6mm+下膜0.12mm</t>
  </si>
  <si>
    <t>屋面板（含自攻钉等配件）</t>
  </si>
  <si>
    <t>0.84mm厚兴发灰色塑钢复合耐腐单板，上膜0.12mm+基板0.6mm+下膜0.12mm（960T型）</t>
  </si>
  <si>
    <t>㎡</t>
  </si>
  <si>
    <t>墙面板、输送墙面（含自攻钉等配件）</t>
  </si>
  <si>
    <t>0.84mm厚兴发灰色塑钢复合耐腐单板，上膜0.12mm+基板0.6mm+下膜0.12mm（826T型）</t>
  </si>
  <si>
    <t>铝合金窗</t>
  </si>
  <si>
    <t>普通铝合金推拉窗，采用5.0mm普通玻璃，铝型材壁厚不低于1毫米</t>
  </si>
  <si>
    <t>地脚螺栓含螺母及垫片</t>
  </si>
  <si>
    <t>M30*920</t>
  </si>
  <si>
    <t>套</t>
  </si>
  <si>
    <t>除锈防腐（一）</t>
  </si>
  <si>
    <t>钢柱钢梁及次构件：氯磺化聚乙烯底漆两遍60微米，氯磺化聚乙烯中间漆两遍80微米，氯磺化聚乙烯面漆两遍60微米，共计200微米</t>
  </si>
  <si>
    <t>现场防腐刷漆</t>
  </si>
  <si>
    <t>利旧管廊喷漆及管廊上5毫米厚花纹钢板氯磺化聚乙烯底漆两遍60微米，氯磺化聚乙烯中间漆两遍80微米，氯磺化聚乙烯面漆两遍60微米，共计200微米</t>
  </si>
  <si>
    <t>合   计</t>
  </si>
  <si>
    <t>本项目其他清单未包含的内容，结算方式为：在业主与湖北瑞泰的结算总价基础上（参考瑞泰与业主合同约定计价方式），税前总价下浮（甲供材在税前总价下浮后据实扣除）。</t>
  </si>
  <si>
    <r>
      <rPr>
        <sz val="10"/>
        <color rgb="FF000000"/>
        <rFont val="宋体"/>
        <charset val="134"/>
      </rPr>
      <t>下浮</t>
    </r>
    <r>
      <rPr>
        <u/>
        <sz val="10"/>
        <color rgb="FF000000"/>
        <rFont val="宋体"/>
        <charset val="134"/>
      </rPr>
      <t xml:space="preserve">    </t>
    </r>
    <r>
      <rPr>
        <sz val="10"/>
        <color rgb="FF000000"/>
        <rFont val="宋体"/>
        <charset val="134"/>
      </rPr>
      <t>％</t>
    </r>
  </si>
  <si>
    <t>（1）本清单工程量仅供参考，实际工程量按照设计文件和竣工图纸据实结算（以审计单位审核工程量为准）；
（2）清单内交由分包方使用的甲供材料不得超过定额消耗量，超过部分劳务结算时全额扣除；
（3）上述包干单价中除备注甲供材料费外，包含设计文件、补充说明上的所有工作内容（不含基础土建部分）以及临时设施、设备进出场、材料损耗、制作安装、运输费、检测费、措施费（含安全文明施工费）、规费等与本工程材料费（上述甲供材除外）到竣工完成有关的一切费用及风险因素，同时投标单位报价时应考虑施工期间市场价格波动等因素，施工期间包干单价不做任何调整。开具9%增值税专用发票；
（4）后续实际施工中，其它主要材料及机械设备租赁费用由总包采购甲供，结算中据实扣除；
（5）工程量以最终审计机构审定的工程量为准据实结算；
（6）以上工程施工内容具体做法详见设计图；
（7）其他条款详见招采公告。</t>
  </si>
  <si>
    <t>报价单位（盖章）：</t>
  </si>
  <si>
    <t>联系电话：</t>
  </si>
  <si>
    <t>报价日期：</t>
  </si>
  <si>
    <t>附：营业执照、资质证书、安全生产许可证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</si>
</sst>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8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303238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  <scheme val="major"/>
    </font>
    <font>
      <sz val="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</xf>
    <xf numFmtId="176" fontId="11" fillId="0" borderId="0" xfId="0" applyNumberFormat="1" applyFont="1" applyFill="1" applyAlignment="1" applyProtection="1">
      <alignment horizontal="center" vertical="center" wrapText="1"/>
    </xf>
    <xf numFmtId="176" fontId="11" fillId="0" borderId="0" xfId="0" applyNumberFormat="1" applyFont="1" applyFill="1" applyAlignment="1" applyProtection="1">
      <alignment horizontal="center" vertical="center"/>
    </xf>
    <xf numFmtId="176" fontId="11" fillId="0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130" zoomScaleNormal="130" workbookViewId="0">
      <selection activeCell="K18" sqref="K18"/>
    </sheetView>
  </sheetViews>
  <sheetFormatPr defaultColWidth="9" defaultRowHeight="13.5" outlineLevelCol="7"/>
  <cols>
    <col min="1" max="1" width="4.425" style="4" customWidth="1"/>
    <col min="2" max="2" width="19.125" style="5" customWidth="1"/>
    <col min="3" max="3" width="33.1666666666667" style="6" customWidth="1"/>
    <col min="4" max="4" width="5.09166666666667" style="4" customWidth="1"/>
    <col min="5" max="5" width="6.91666666666667" style="4" customWidth="1"/>
    <col min="6" max="6" width="10.1" style="7" customWidth="1"/>
    <col min="7" max="7" width="10.2833333333333" style="4" customWidth="1"/>
    <col min="8" max="8" width="6.05833333333333" style="4" customWidth="1"/>
  </cols>
  <sheetData>
    <row r="1" ht="2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20" customHeight="1" spans="1:8">
      <c r="A2" s="9" t="s">
        <v>1</v>
      </c>
      <c r="B2" s="9"/>
      <c r="C2" s="9"/>
      <c r="D2" s="9"/>
      <c r="E2" s="9"/>
      <c r="F2" s="10"/>
      <c r="G2" s="9"/>
      <c r="H2" s="9"/>
    </row>
    <row r="3" ht="27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</row>
    <row r="4" ht="20" customHeight="1" spans="1:8">
      <c r="A4" s="11">
        <v>1</v>
      </c>
      <c r="B4" s="13" t="s">
        <v>10</v>
      </c>
      <c r="C4" s="13" t="s">
        <v>11</v>
      </c>
      <c r="D4" s="11" t="s">
        <v>12</v>
      </c>
      <c r="E4" s="11">
        <v>90</v>
      </c>
      <c r="F4" s="14"/>
      <c r="G4" s="15">
        <f t="shared" ref="G4:G15" si="0">E4*F4</f>
        <v>0</v>
      </c>
      <c r="H4" s="16"/>
    </row>
    <row r="5" ht="28" customHeight="1" spans="1:8">
      <c r="A5" s="11">
        <v>2</v>
      </c>
      <c r="B5" s="13" t="s">
        <v>13</v>
      </c>
      <c r="C5" s="13" t="s">
        <v>14</v>
      </c>
      <c r="D5" s="11" t="s">
        <v>12</v>
      </c>
      <c r="E5" s="11">
        <v>200</v>
      </c>
      <c r="F5" s="14"/>
      <c r="G5" s="15">
        <f t="shared" si="0"/>
        <v>0</v>
      </c>
      <c r="H5" s="16"/>
    </row>
    <row r="6" ht="20" customHeight="1" spans="1:8">
      <c r="A6" s="11">
        <v>3</v>
      </c>
      <c r="B6" s="13" t="s">
        <v>15</v>
      </c>
      <c r="C6" s="13" t="s">
        <v>16</v>
      </c>
      <c r="D6" s="11" t="s">
        <v>17</v>
      </c>
      <c r="E6" s="11">
        <v>60</v>
      </c>
      <c r="F6" s="14"/>
      <c r="G6" s="15">
        <f t="shared" si="0"/>
        <v>0</v>
      </c>
      <c r="H6" s="16"/>
    </row>
    <row r="7" ht="28" customHeight="1" spans="1:8">
      <c r="A7" s="11">
        <v>4</v>
      </c>
      <c r="B7" s="13" t="s">
        <v>18</v>
      </c>
      <c r="C7" s="13" t="s">
        <v>19</v>
      </c>
      <c r="D7" s="11" t="s">
        <v>12</v>
      </c>
      <c r="E7" s="11">
        <v>15.7</v>
      </c>
      <c r="F7" s="14"/>
      <c r="G7" s="15">
        <f t="shared" si="0"/>
        <v>0</v>
      </c>
      <c r="H7" s="16"/>
    </row>
    <row r="8" ht="20" customHeight="1" spans="1:8">
      <c r="A8" s="11">
        <v>5</v>
      </c>
      <c r="B8" s="13" t="s">
        <v>20</v>
      </c>
      <c r="C8" s="13" t="s">
        <v>21</v>
      </c>
      <c r="D8" s="11" t="s">
        <v>17</v>
      </c>
      <c r="E8" s="11">
        <v>250</v>
      </c>
      <c r="F8" s="14"/>
      <c r="G8" s="15">
        <f t="shared" si="0"/>
        <v>0</v>
      </c>
      <c r="H8" s="16"/>
    </row>
    <row r="9" ht="28" customHeight="1" spans="1:8">
      <c r="A9" s="11">
        <v>6</v>
      </c>
      <c r="B9" s="13" t="s">
        <v>22</v>
      </c>
      <c r="C9" s="13" t="s">
        <v>23</v>
      </c>
      <c r="D9" s="11" t="s">
        <v>17</v>
      </c>
      <c r="E9" s="11">
        <v>980</v>
      </c>
      <c r="F9" s="14"/>
      <c r="G9" s="15">
        <f t="shared" si="0"/>
        <v>0</v>
      </c>
      <c r="H9" s="16"/>
    </row>
    <row r="10" ht="28" customHeight="1" spans="1:8">
      <c r="A10" s="11">
        <v>7</v>
      </c>
      <c r="B10" s="13" t="s">
        <v>24</v>
      </c>
      <c r="C10" s="13" t="s">
        <v>25</v>
      </c>
      <c r="D10" s="11" t="s">
        <v>26</v>
      </c>
      <c r="E10" s="11">
        <v>1800</v>
      </c>
      <c r="F10" s="14"/>
      <c r="G10" s="15">
        <f t="shared" si="0"/>
        <v>0</v>
      </c>
      <c r="H10" s="16"/>
    </row>
    <row r="11" ht="28" customHeight="1" spans="1:8">
      <c r="A11" s="11">
        <v>8</v>
      </c>
      <c r="B11" s="13" t="s">
        <v>27</v>
      </c>
      <c r="C11" s="13" t="s">
        <v>28</v>
      </c>
      <c r="D11" s="11" t="s">
        <v>26</v>
      </c>
      <c r="E11" s="11">
        <v>1900</v>
      </c>
      <c r="F11" s="14"/>
      <c r="G11" s="15">
        <f t="shared" si="0"/>
        <v>0</v>
      </c>
      <c r="H11" s="16"/>
    </row>
    <row r="12" ht="28" customHeight="1" spans="1:8">
      <c r="A12" s="11">
        <v>9</v>
      </c>
      <c r="B12" s="17" t="s">
        <v>29</v>
      </c>
      <c r="C12" s="13" t="s">
        <v>30</v>
      </c>
      <c r="D12" s="18" t="s">
        <v>26</v>
      </c>
      <c r="E12" s="18">
        <v>130</v>
      </c>
      <c r="F12" s="14"/>
      <c r="G12" s="15">
        <f t="shared" si="0"/>
        <v>0</v>
      </c>
      <c r="H12" s="16"/>
    </row>
    <row r="13" ht="26" customHeight="1" spans="1:8">
      <c r="A13" s="11">
        <v>10</v>
      </c>
      <c r="B13" s="13" t="s">
        <v>31</v>
      </c>
      <c r="C13" s="13" t="s">
        <v>32</v>
      </c>
      <c r="D13" s="11" t="s">
        <v>33</v>
      </c>
      <c r="E13" s="18">
        <v>144</v>
      </c>
      <c r="F13" s="14"/>
      <c r="G13" s="15">
        <f t="shared" si="0"/>
        <v>0</v>
      </c>
      <c r="H13" s="16"/>
    </row>
    <row r="14" ht="56" customHeight="1" spans="1:8">
      <c r="A14" s="11">
        <v>11</v>
      </c>
      <c r="B14" s="13" t="s">
        <v>34</v>
      </c>
      <c r="C14" s="13" t="s">
        <v>35</v>
      </c>
      <c r="D14" s="11" t="s">
        <v>12</v>
      </c>
      <c r="E14" s="18">
        <v>210</v>
      </c>
      <c r="F14" s="14"/>
      <c r="G14" s="15">
        <f t="shared" si="0"/>
        <v>0</v>
      </c>
      <c r="H14" s="16"/>
    </row>
    <row r="15" ht="60" customHeight="1" spans="1:8">
      <c r="A15" s="11">
        <v>12</v>
      </c>
      <c r="B15" s="13" t="s">
        <v>36</v>
      </c>
      <c r="C15" s="13" t="s">
        <v>37</v>
      </c>
      <c r="D15" s="11" t="s">
        <v>26</v>
      </c>
      <c r="E15" s="11">
        <v>3000</v>
      </c>
      <c r="F15" s="14"/>
      <c r="G15" s="15">
        <f t="shared" si="0"/>
        <v>0</v>
      </c>
      <c r="H15" s="15"/>
    </row>
    <row r="16" s="1" customFormat="1" ht="25" customHeight="1" spans="1:8">
      <c r="A16" s="19" t="s">
        <v>38</v>
      </c>
      <c r="B16" s="20"/>
      <c r="C16" s="21"/>
      <c r="D16" s="22"/>
      <c r="E16" s="22"/>
      <c r="F16" s="23"/>
      <c r="G16" s="22">
        <f>SUM(G4:G15)</f>
        <v>0</v>
      </c>
      <c r="H16" s="22"/>
    </row>
    <row r="17" s="2" customFormat="1" ht="49" customHeight="1" spans="1:8">
      <c r="A17" s="24">
        <v>13</v>
      </c>
      <c r="B17" s="25" t="s">
        <v>39</v>
      </c>
      <c r="C17" s="25"/>
      <c r="D17" s="25"/>
      <c r="E17" s="26"/>
      <c r="F17" s="27" t="s">
        <v>40</v>
      </c>
      <c r="G17" s="28"/>
      <c r="H17" s="26"/>
    </row>
    <row r="18" s="1" customFormat="1" ht="134" customHeight="1" spans="1:8">
      <c r="A18" s="29" t="s">
        <v>41</v>
      </c>
      <c r="B18" s="29"/>
      <c r="C18" s="29"/>
      <c r="D18" s="29"/>
      <c r="E18" s="29"/>
      <c r="F18" s="30"/>
      <c r="G18" s="29"/>
      <c r="H18" s="29"/>
    </row>
    <row r="19" s="1" customFormat="1" ht="9" customHeight="1" spans="1:8">
      <c r="A19" s="31"/>
      <c r="B19" s="31"/>
      <c r="C19" s="32"/>
      <c r="D19" s="33"/>
      <c r="E19" s="33"/>
      <c r="F19" s="34"/>
      <c r="G19" s="33"/>
      <c r="H19" s="33"/>
    </row>
    <row r="20" s="3" customFormat="1" ht="20" customHeight="1" spans="1:8">
      <c r="A20" s="35"/>
      <c r="B20" s="36"/>
      <c r="C20" s="37"/>
      <c r="D20" s="36" t="s">
        <v>42</v>
      </c>
      <c r="E20" s="36"/>
      <c r="F20" s="36"/>
      <c r="G20" s="36"/>
      <c r="H20" s="36"/>
    </row>
    <row r="21" s="3" customFormat="1" ht="20" customHeight="1" spans="1:8">
      <c r="A21" s="35"/>
      <c r="B21" s="36"/>
      <c r="C21" s="37"/>
      <c r="D21" s="36" t="s">
        <v>43</v>
      </c>
      <c r="E21" s="36"/>
      <c r="F21" s="36"/>
      <c r="G21" s="36"/>
      <c r="H21" s="36"/>
    </row>
    <row r="22" s="3" customFormat="1" ht="20" customHeight="1" spans="1:8">
      <c r="A22" s="35"/>
      <c r="B22" s="36"/>
      <c r="C22" s="37"/>
      <c r="D22" s="36" t="s">
        <v>44</v>
      </c>
      <c r="E22" s="36"/>
      <c r="F22" s="36"/>
      <c r="G22" s="36"/>
      <c r="H22" s="36"/>
    </row>
    <row r="24" spans="1:8">
      <c r="A24" s="36" t="s">
        <v>45</v>
      </c>
      <c r="B24" s="36"/>
      <c r="C24" s="36"/>
      <c r="D24" s="36"/>
      <c r="E24" s="36"/>
      <c r="F24" s="36"/>
      <c r="G24" s="36"/>
      <c r="H24" s="36"/>
    </row>
  </sheetData>
  <mergeCells count="11">
    <mergeCell ref="A1:H1"/>
    <mergeCell ref="A2:H2"/>
    <mergeCell ref="A16:B16"/>
    <mergeCell ref="C16:E16"/>
    <mergeCell ref="B17:D17"/>
    <mergeCell ref="F17:G17"/>
    <mergeCell ref="A18:H18"/>
    <mergeCell ref="D20:H20"/>
    <mergeCell ref="D21:H21"/>
    <mergeCell ref="D22:H22"/>
    <mergeCell ref="A24:H24"/>
  </mergeCells>
  <pageMargins left="0.472222222222222" right="0.472222222222222" top="0.786805555555556" bottom="0.472222222222222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Yuan..</cp:lastModifiedBy>
  <dcterms:created xsi:type="dcterms:W3CDTF">2025-07-29T00:03:00Z</dcterms:created>
  <dcterms:modified xsi:type="dcterms:W3CDTF">2025-09-22T03:30:12Z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276C7E9473D8455AAFB66D39EC8B6E2D_13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