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<sst xmlns="http://schemas.openxmlformats.org/spreadsheetml/2006/main" count="35" uniqueCount="26">
  <si>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后坪保障性住房项目卫生间门、入户门及防火门报价单</t>
  </si>
  <si>
    <t>地址：兴山县榛子乡后坪磷矿978</t>
  </si>
  <si>
    <t>序号</t>
  </si>
  <si>
    <t>名称</t>
  </si>
  <si>
    <t>规格型号</t>
  </si>
  <si>
    <t>单位</t>
  </si>
  <si>
    <t>暂估数量</t>
  </si>
  <si>
    <t>单价（元）</t>
  </si>
  <si>
    <t>合价（元）</t>
  </si>
  <si>
    <t>备注</t>
  </si>
  <si>
    <t>卫生间门</t>
  </si>
  <si>
    <t>实木复合门、含机械锁</t>
  </si>
  <si>
    <t>㎡</t>
  </si>
  <si>
    <t>卫生间门下加通风百叶实木复合门</t>
  </si>
  <si>
    <t>入户门</t>
  </si>
  <si>
    <t>实木复合门</t>
  </si>
  <si>
    <t>防火门</t>
  </si>
  <si>
    <t>成品甲级防火门,木制常闭防火门</t>
  </si>
  <si>
    <t>成品甲级防火门,钢制常闭防火门</t>
  </si>
  <si>
    <t>成品乙级防火门,木制常闭防火门</t>
  </si>
  <si>
    <t>丙级防火门翻300门槛，木制常闭防火门</t>
  </si>
  <si>
    <t>总价</t>
  </si>
  <si>
    <t xml:space="preserve">说明：
1、结算方式：货到甲方现场经安装后,乙方须向甲方提供合规的13%增值税专用发票，甲方每月支付乙方已完成工程量的60%，验收合格后支付至实际验收总金额的95%，余下总金额的5%为质保金(质保期为安装结束验收合格之日起算两年，不计利息）。质保金的退还不能免除乙方产品的内部质量缺陷责任。
2、以上报价包含玻璃门、窗的安装、辅材配件、场内下车转运等费用；
3、以上报价包含玻璃门、窗的三性检测发生的一切费用，且保证检测合格；
4、窗铝合金主型材基材壁厚不低于1.4mm，门铝合金主型材基材壁厚不低于2.0mm；
5、以最终审定的工程量和签订合同中对应的各项单价为最终结算依据；
6、本次报价中未尽的条款以双方签订的承包合同为最终约束依据。
7、以上门窗型号及面积是以设计图纸进行估算而来，后期可能存在变更，以建设单位要求及现场实际测量为准。
</t>
  </si>
  <si>
    <t>报价单位（盖章）：</t>
  </si>
  <si>
    <t>联系人及电话：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</si>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</sst>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0"/>
      <scheme val="minor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5" zoomScaleNormal="115" topLeftCell="A2" workbookViewId="0">
      <selection activeCell="K6" sqref="K6"/>
    </sheetView>
  </sheetViews>
  <sheetFormatPr defaultColWidth="9" defaultRowHeight="13.5" outlineLevelCol="7"/>
  <cols>
    <col min="1" max="1" width="6.25" style="1" customWidth="1"/>
    <col min="2" max="2" width="10" style="1" customWidth="1"/>
    <col min="3" max="3" width="19.75" style="1" customWidth="1"/>
    <col min="4" max="4" width="6.5" style="1" customWidth="1"/>
    <col min="5" max="5" width="9.375" style="1"/>
    <col min="6" max="6" width="10.125" style="1" customWidth="1"/>
    <col min="7" max="7" width="12.375" style="1" customWidth="1"/>
    <col min="8" max="8" width="17.75" style="1" customWidth="1"/>
    <col min="9" max="16384" width="9" style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 t="s">
        <v>1</v>
      </c>
      <c r="B2" s="4"/>
      <c r="C2" s="4"/>
      <c r="D2" s="4"/>
      <c r="E2" s="5"/>
      <c r="F2" s="5"/>
      <c r="G2" s="5"/>
      <c r="H2" s="5"/>
    </row>
    <row r="3" ht="53" customHeight="1" spans="1:8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53" customHeight="1" spans="1:8">
      <c r="A4" s="6">
        <v>1</v>
      </c>
      <c r="B4" s="9" t="s">
        <v>10</v>
      </c>
      <c r="C4" s="9" t="s">
        <v>11</v>
      </c>
      <c r="D4" s="9" t="s">
        <v>12</v>
      </c>
      <c r="E4" s="10">
        <v>649.44</v>
      </c>
      <c r="F4" s="11"/>
      <c r="G4" s="10">
        <f t="shared" ref="G4:G9" si="0">E4*F4</f>
        <v>0</v>
      </c>
      <c r="H4" s="9" t="s">
        <v>13</v>
      </c>
    </row>
    <row r="5" s="1" customFormat="1" ht="35" customHeight="1" spans="1:8">
      <c r="A5" s="6">
        <v>2</v>
      </c>
      <c r="B5" s="9" t="s">
        <v>14</v>
      </c>
      <c r="C5" s="9" t="s">
        <v>11</v>
      </c>
      <c r="D5" s="9" t="s">
        <v>12</v>
      </c>
      <c r="E5" s="10">
        <v>2442.02</v>
      </c>
      <c r="F5" s="11"/>
      <c r="G5" s="10">
        <f t="shared" si="0"/>
        <v>0</v>
      </c>
      <c r="H5" s="9" t="s">
        <v>15</v>
      </c>
    </row>
    <row r="6" s="2" customFormat="1" ht="40" customHeight="1" spans="1:8">
      <c r="A6" s="6">
        <v>3</v>
      </c>
      <c r="B6" s="12" t="s">
        <v>16</v>
      </c>
      <c r="C6" s="9"/>
      <c r="D6" s="9" t="s">
        <v>12</v>
      </c>
      <c r="E6" s="10">
        <v>59.4</v>
      </c>
      <c r="F6" s="11"/>
      <c r="G6" s="10">
        <f t="shared" si="0"/>
        <v>0</v>
      </c>
      <c r="H6" s="10" t="s">
        <v>17</v>
      </c>
    </row>
    <row r="7" s="1" customFormat="1" ht="50" customHeight="1" spans="1:8">
      <c r="A7" s="6">
        <v>4</v>
      </c>
      <c r="B7" s="12" t="s">
        <v>16</v>
      </c>
      <c r="C7" s="9"/>
      <c r="D7" s="9" t="s">
        <v>12</v>
      </c>
      <c r="E7" s="10">
        <v>7.04</v>
      </c>
      <c r="F7" s="11"/>
      <c r="G7" s="10">
        <f t="shared" si="0"/>
        <v>0</v>
      </c>
      <c r="H7" s="10" t="s">
        <v>18</v>
      </c>
    </row>
    <row r="8" s="1" customFormat="1" ht="50" customHeight="1" spans="1:8">
      <c r="A8" s="6">
        <v>5</v>
      </c>
      <c r="B8" s="12" t="s">
        <v>16</v>
      </c>
      <c r="C8" s="9"/>
      <c r="D8" s="9" t="s">
        <v>12</v>
      </c>
      <c r="E8" s="10">
        <v>289.62</v>
      </c>
      <c r="F8" s="11"/>
      <c r="G8" s="10">
        <f t="shared" si="0"/>
        <v>0</v>
      </c>
      <c r="H8" s="10" t="s">
        <v>19</v>
      </c>
    </row>
    <row r="9" s="1" customFormat="1" ht="50" customHeight="1" spans="1:8">
      <c r="A9" s="6">
        <v>6</v>
      </c>
      <c r="B9" s="12" t="s">
        <v>16</v>
      </c>
      <c r="C9" s="9"/>
      <c r="D9" s="9" t="s">
        <v>12</v>
      </c>
      <c r="E9" s="10">
        <v>238.32</v>
      </c>
      <c r="F9" s="11"/>
      <c r="G9" s="10">
        <f t="shared" si="0"/>
        <v>0</v>
      </c>
      <c r="H9" s="10" t="s">
        <v>20</v>
      </c>
    </row>
    <row r="10" s="1" customFormat="1" ht="37" customHeight="1" spans="1:8">
      <c r="A10" s="13" t="s">
        <v>21</v>
      </c>
      <c r="B10" s="14"/>
      <c r="C10" s="9"/>
      <c r="D10" s="9"/>
      <c r="E10" s="9"/>
      <c r="F10" s="10"/>
      <c r="G10" s="10">
        <f>SUM(G4:G9)</f>
        <v>0</v>
      </c>
      <c r="H10" s="9"/>
    </row>
    <row r="11" ht="143" customHeight="1" spans="1:8">
      <c r="A11" s="15" t="s">
        <v>22</v>
      </c>
      <c r="B11" s="16"/>
      <c r="C11" s="16"/>
      <c r="D11" s="16"/>
      <c r="E11" s="16"/>
      <c r="F11" s="16"/>
      <c r="G11" s="16"/>
      <c r="H11" s="17"/>
    </row>
    <row r="12" spans="3:8">
      <c r="C12" s="18"/>
      <c r="D12" s="18"/>
      <c r="E12" s="18"/>
      <c r="F12" s="18"/>
      <c r="G12" s="18"/>
      <c r="H12" s="18"/>
    </row>
    <row r="13" ht="25" customHeight="1" spans="3:8">
      <c r="C13" s="18"/>
      <c r="D13" s="18"/>
      <c r="E13" s="19" t="s">
        <v>23</v>
      </c>
      <c r="F13" s="19"/>
      <c r="G13" s="19"/>
      <c r="H13" s="19"/>
    </row>
    <row r="14" ht="25" customHeight="1" spans="3:8">
      <c r="C14" s="18"/>
      <c r="D14" s="18"/>
      <c r="E14" s="19" t="s">
        <v>24</v>
      </c>
      <c r="F14" s="19"/>
      <c r="G14" s="19"/>
      <c r="H14" s="19"/>
    </row>
    <row r="15" ht="25" customHeight="1" spans="3:8">
      <c r="C15" s="18"/>
      <c r="D15" s="18"/>
      <c r="E15" s="19" t="s">
        <v>25</v>
      </c>
      <c r="F15" s="19"/>
      <c r="G15" s="19"/>
      <c r="H15" s="19"/>
    </row>
  </sheetData>
  <sheetProtection algorithmName="SHA-512" hashValue="rsvMk3h+pMws59A116Nt/khUKkyk/Z0SkI/xBGmXJyVc5/qJalOMcdY6gbBLbAcXXXrs45ZB7SAp1PWEKLknQw==" saltValue="6UvRA7fPRh7Dmhyzuapaiw==" spinCount="100000" sheet="1" objects="1"/>
  <protectedRanges>
    <protectedRange password="8F6E" sqref="F15:H17" name="区域1"/>
  </protectedRanges>
  <mergeCells count="7">
    <mergeCell ref="A1:H1"/>
    <mergeCell ref="A2:D2"/>
    <mergeCell ref="A10:B10"/>
    <mergeCell ref="A11:H11"/>
    <mergeCell ref="E13:H13"/>
    <mergeCell ref="E14:H14"/>
    <mergeCell ref="E15:H15"/>
  </mergeCells>
  <pageMargins left="0.590277777777778" right="0.590277777777778" top="0.984027777777778" bottom="0.786805555555556" header="0.393055555555556" footer="0.393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2025-09-04T07:38:00Z</dcterms:created>
  <dcterms:modified xsi:type="dcterms:W3CDTF">2025-09-15T02:03:08Z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AD85DF3BBDD9463EAD2D3C33E133A49D_13</vt:lpwstr>
  </property>
  <property fmtid="{D5CDD505-2E9C-101B-9397-08002B2CF9AE}" pid="3" name="KSOProductBuildVer">
    <vt:lpwstr>2052-12.1.0.22529</vt:lpwstr>
  </property>
</Properties>
</file>