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计价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<sst xmlns="http://schemas.openxmlformats.org/spreadsheetml/2006/main" count="154" uniqueCount="90">
  <si>
    <t>兴山县古夫城区橡胶坝消力池及海漫灾后恢复项目劳务分包报价单</t>
  </si>
  <si>
    <t>序号</t>
  </si>
  <si>
    <t>项目名称</t>
  </si>
  <si>
    <t>项目特征描述</t>
  </si>
  <si>
    <t>计量单位</t>
  </si>
  <si>
    <t>计算规则</t>
  </si>
  <si>
    <t>工程量</t>
  </si>
  <si>
    <t>全费用综合单价（元）</t>
  </si>
  <si>
    <t>合价（元）</t>
  </si>
  <si>
    <t>备注</t>
  </si>
  <si>
    <t>有筋砼机械凿除</t>
  </si>
  <si>
    <t>机械凿除</t>
  </si>
  <si>
    <t>m3</t>
  </si>
  <si>
    <t>按甲方认可的天然密实体积计算</t>
  </si>
  <si>
    <t>河道取料、转运、分层回填碾压</t>
  </si>
  <si>
    <t>分层填筑、夯实、碾压、平整</t>
  </si>
  <si>
    <t>基础砂砾料回填碾压</t>
  </si>
  <si>
    <t>砂砾料分层填筑、夯实、碾压、平整</t>
  </si>
  <si>
    <t>钢筋制安</t>
  </si>
  <si>
    <t>配合钢筋下车、堆放除锈、下料、对焊、成型、套丝、发料、钢筋试件的制作及配合送检，钢筋运输、绑扎、套筒连接、电渣压力焊接、马凳的制作焊接安装等全部工作内容</t>
  </si>
  <si>
    <t>t</t>
  </si>
  <si>
    <t>按设计图示钢筋长度乘单位理论质量计算</t>
  </si>
  <si>
    <t>钢筋甲供</t>
  </si>
  <si>
    <t>植筋</t>
  </si>
  <si>
    <t>定位、钻孔、清孔；钢筋加工成型；注胶、植筋；养护</t>
  </si>
  <si>
    <t>根</t>
  </si>
  <si>
    <t>按设计图示钢筋根数计算</t>
  </si>
  <si>
    <t>模板制安</t>
  </si>
  <si>
    <t>模板及支撑制作、安装、拆除、堆放、运输及清理模内杂物、刷隔离剂等</t>
  </si>
  <si>
    <t>m2</t>
  </si>
  <si>
    <t>按模板与现浇混凝土构件的接触面积计算</t>
  </si>
  <si>
    <t>素混凝土浇筑</t>
  </si>
  <si>
    <t>混凝土浇筑、振捣、养护、砼试块制作养护送检等全部工作内容</t>
  </si>
  <si>
    <t>按设计图示尺寸以体积计算</t>
  </si>
  <si>
    <t>混凝土甲供</t>
  </si>
  <si>
    <t>预制墩模板安拆</t>
  </si>
  <si>
    <t>预制墩混凝土浇筑</t>
  </si>
  <si>
    <t>预制砼浇筑、振捣、养护、砼试块制作养护送检等全部工作内容</t>
  </si>
  <si>
    <t>预制墩吊装转运</t>
  </si>
  <si>
    <t>转运、起吊、安装等全部工作内容</t>
  </si>
  <si>
    <t>闭孔泡沫板</t>
  </si>
  <si>
    <t>安装20厚闭孔泡沫板</t>
  </si>
  <si>
    <t>按设计图示尺寸以面积计算</t>
  </si>
  <si>
    <t>修筑施工便道</t>
  </si>
  <si>
    <t>开挖，放样，整修路拱，碾压成型，夯实平整</t>
  </si>
  <si>
    <t>坑槽开挖</t>
  </si>
  <si>
    <t>土方开挖、装车、1km以内运输、卸置及推平（不含消纳费，如发生据实结算）土质类别自行考虑。</t>
  </si>
  <si>
    <t>黄土围堰</t>
  </si>
  <si>
    <t>清理基底；打、拔工具桩；堆筑、填心、夯实；拆除清理</t>
  </si>
  <si>
    <t>涵管</t>
  </si>
  <si>
    <t>DN1500承插式混凝土涵管</t>
  </si>
  <si>
    <t>m</t>
  </si>
  <si>
    <t>按甲方认可的长度计算</t>
  </si>
  <si>
    <t>水泵台时</t>
  </si>
  <si>
    <t>7.5KW水泵</t>
  </si>
  <si>
    <t>台时</t>
  </si>
  <si>
    <t>按甲方认可的台时计算</t>
  </si>
  <si>
    <t>DN800承插式混凝凝土管</t>
  </si>
  <si>
    <t>按设计图示尺寸以米计算</t>
  </si>
  <si>
    <t>排水管</t>
  </si>
  <si>
    <t>φ110PVC排水管</t>
  </si>
  <si>
    <t>DN2000承插式混凝凝土管</t>
  </si>
  <si>
    <t>基础垫层砼浇筑</t>
  </si>
  <si>
    <t>注浆</t>
  </si>
  <si>
    <t>浆砌石挡墙</t>
  </si>
  <si>
    <t>选修石料，刷坡，搭拆脚手架，配、拌、运砂浆，砌筑，封闭层、反虑层铺设，变形缝、泄水管设置，勾缝，养生等全部工作内容</t>
  </si>
  <si>
    <t>一般土方开挖</t>
  </si>
  <si>
    <t>钻孔</t>
  </si>
  <si>
    <t>混凝土结构钻孔</t>
  </si>
  <si>
    <t>按设计图示尺寸以根数计算</t>
  </si>
  <si>
    <t>块石填筑</t>
  </si>
  <si>
    <t>伸缩缝</t>
  </si>
  <si>
    <t>清缝、填塞等全部工作内容</t>
  </si>
  <si>
    <t>河道疏浚</t>
  </si>
  <si>
    <t>土方开挖，清理机下余土，清底、清坡等全部工作内容，土质类别自行考虑。</t>
  </si>
  <si>
    <t>砌体拆除</t>
  </si>
  <si>
    <t>拆除砖砌体；清理垃圾；建渣场内、外运输</t>
  </si>
  <si>
    <t>按甲方认可的体积计算</t>
  </si>
  <si>
    <t>零星机械</t>
  </si>
  <si>
    <t>斗容量1m³挖掘机</t>
  </si>
  <si>
    <t>台时（8小时）</t>
  </si>
  <si>
    <t>以项目部现场签证数量</t>
  </si>
  <si>
    <t>计日工</t>
  </si>
  <si>
    <t>普工</t>
  </si>
  <si>
    <t>工日</t>
  </si>
  <si>
    <t>合    计</t>
  </si>
  <si>
    <t>注：1、以上价格包含税金9％，付款时请开具增值税专用发票。
2、土石方工程乙方负责与市政、路政、交通等行政部门的沟通与协调，运输车辆及司机必须持有合法证件。运输过程中需对车辆货箱进行全面遮盖，车辆要适量装载，由于土石方运输而造成的泄露、遗撒、污染路面、罚款、交通事故由乙方承担一切责任及损失。
3、清单未包含内容中如若有承包人提供的材料，在税前总价下浮之后，据实扣除甲供材。
4、清单内交由分包方使用的甲供材料不得超过定额消耗量，超过部分劳务结算时全额扣除。
5、本报价包括但不限于完成本项目的人工费、材料费（除甲供材）、机械费、管理费、措施费（含安全文明施工费）、规费、利润、税金等一切费用并考虑风险因素。</t>
  </si>
  <si>
    <t>报价单位（盖章）：</t>
  </si>
  <si>
    <t>报   价   时  间：2024年12月13日</t>
  </si>
  <si>
    <t xml:space="preserve">报价单后附：营业执照、资质证书、安全生产许可证（如有）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</si>
</sst>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49"/>
    <xf numFmtId="0" fontId="1" fillId="0" borderId="0" xfId="49" applyFont="1"/>
    <xf numFmtId="0" fontId="1" fillId="0" borderId="0" xfId="49" applyFont="1" applyAlignment="1">
      <alignment horizontal="center"/>
    </xf>
    <xf numFmtId="0" fontId="2" fillId="2" borderId="0" xfId="49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49" applyFont="1" applyAlignment="1">
      <alignment horizontal="left" vertical="center"/>
    </xf>
    <xf numFmtId="0" fontId="1" fillId="0" borderId="0" xfId="49" applyFont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tabSelected="1" topLeftCell="A17" workbookViewId="0">
      <selection activeCell="O33" sqref="O33"/>
    </sheetView>
  </sheetViews>
  <sheetFormatPr defaultColWidth="9" defaultRowHeight="11.25"/>
  <cols>
    <col min="1" max="1" width="6.2" style="1" customWidth="1"/>
    <col min="2" max="2" width="18" style="1" customWidth="1"/>
    <col min="3" max="3" width="43.8380952380952" style="1" customWidth="1"/>
    <col min="4" max="4" width="13.2857142857143" style="2" customWidth="1"/>
    <col min="5" max="5" width="26.2" style="2" customWidth="1"/>
    <col min="6" max="6" width="9.22857142857143" style="2" customWidth="1"/>
    <col min="7" max="7" width="10.5428571428571" style="2" customWidth="1"/>
    <col min="8" max="8" width="11.9142857142857" style="2" customWidth="1"/>
    <col min="9" max="9" width="10.3047619047619" style="2" customWidth="1"/>
    <col min="10" max="10" width="13" style="1"/>
    <col min="11" max="16384" width="9" style="1"/>
  </cols>
  <sheetData>
    <row r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15"/>
    </row>
    <row r="2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8" customHeight="1" spans="1:9">
      <c r="A3" s="4">
        <v>1</v>
      </c>
      <c r="B3" s="5" t="s">
        <v>10</v>
      </c>
      <c r="C3" s="5" t="s">
        <v>11</v>
      </c>
      <c r="D3" s="4" t="s">
        <v>12</v>
      </c>
      <c r="E3" s="4" t="s">
        <v>13</v>
      </c>
      <c r="F3" s="4">
        <v>622.04</v>
      </c>
      <c r="G3" s="4"/>
      <c r="H3" s="4"/>
      <c r="I3" s="4"/>
    </row>
    <row r="4" ht="31" customHeight="1" spans="1:9">
      <c r="A4" s="4">
        <v>2</v>
      </c>
      <c r="B4" s="5" t="s">
        <v>14</v>
      </c>
      <c r="C4" s="5" t="s">
        <v>15</v>
      </c>
      <c r="D4" s="4" t="s">
        <v>12</v>
      </c>
      <c r="E4" s="4" t="s">
        <v>13</v>
      </c>
      <c r="F4" s="4">
        <v>15362.6</v>
      </c>
      <c r="G4" s="4"/>
      <c r="H4" s="4"/>
      <c r="I4" s="4"/>
    </row>
    <row r="5" ht="18" customHeight="1" spans="1:9">
      <c r="A5" s="4">
        <v>3</v>
      </c>
      <c r="B5" s="5" t="s">
        <v>16</v>
      </c>
      <c r="C5" s="5" t="s">
        <v>17</v>
      </c>
      <c r="D5" s="4" t="s">
        <v>12</v>
      </c>
      <c r="E5" s="4" t="s">
        <v>13</v>
      </c>
      <c r="F5" s="4">
        <v>1761.8</v>
      </c>
      <c r="G5" s="4"/>
      <c r="H5" s="4"/>
      <c r="I5" s="4"/>
    </row>
    <row r="6" ht="52" customHeight="1" spans="1:9">
      <c r="A6" s="4">
        <v>4</v>
      </c>
      <c r="B6" s="5" t="s">
        <v>18</v>
      </c>
      <c r="C6" s="5" t="s">
        <v>19</v>
      </c>
      <c r="D6" s="4" t="s">
        <v>20</v>
      </c>
      <c r="E6" s="6" t="s">
        <v>21</v>
      </c>
      <c r="F6" s="4">
        <v>7.69</v>
      </c>
      <c r="G6" s="4"/>
      <c r="H6" s="4"/>
      <c r="I6" s="4" t="s">
        <v>22</v>
      </c>
    </row>
    <row r="7" ht="23" customHeight="1" spans="1:9">
      <c r="A7" s="4">
        <v>5</v>
      </c>
      <c r="B7" s="5" t="s">
        <v>23</v>
      </c>
      <c r="C7" s="5" t="s">
        <v>24</v>
      </c>
      <c r="D7" s="4" t="s">
        <v>25</v>
      </c>
      <c r="E7" s="4" t="s">
        <v>26</v>
      </c>
      <c r="F7" s="4">
        <v>471</v>
      </c>
      <c r="G7" s="4"/>
      <c r="H7" s="4"/>
      <c r="I7" s="4" t="s">
        <v>22</v>
      </c>
    </row>
    <row r="8" ht="31" customHeight="1" spans="1:9">
      <c r="A8" s="4">
        <v>6</v>
      </c>
      <c r="B8" s="5" t="s">
        <v>27</v>
      </c>
      <c r="C8" s="5" t="s">
        <v>28</v>
      </c>
      <c r="D8" s="4" t="s">
        <v>29</v>
      </c>
      <c r="E8" s="6" t="s">
        <v>30</v>
      </c>
      <c r="F8" s="4">
        <v>2039.83</v>
      </c>
      <c r="G8" s="4"/>
      <c r="H8" s="4"/>
      <c r="I8" s="4"/>
    </row>
    <row r="9" ht="30" customHeight="1" spans="1:9">
      <c r="A9" s="4">
        <v>7</v>
      </c>
      <c r="B9" s="5" t="s">
        <v>31</v>
      </c>
      <c r="C9" s="5" t="s">
        <v>32</v>
      </c>
      <c r="D9" s="4" t="s">
        <v>12</v>
      </c>
      <c r="E9" s="4" t="s">
        <v>33</v>
      </c>
      <c r="F9" s="4">
        <v>5128.3</v>
      </c>
      <c r="G9" s="4"/>
      <c r="H9" s="4"/>
      <c r="I9" s="4" t="s">
        <v>34</v>
      </c>
    </row>
    <row r="10" ht="25.5" customHeight="1" spans="1:9">
      <c r="A10" s="4">
        <v>8</v>
      </c>
      <c r="B10" s="5" t="s">
        <v>35</v>
      </c>
      <c r="C10" s="5" t="s">
        <v>28</v>
      </c>
      <c r="D10" s="4" t="s">
        <v>29</v>
      </c>
      <c r="E10" s="6" t="s">
        <v>30</v>
      </c>
      <c r="F10" s="4">
        <f>314*1.5*4</f>
        <v>1884</v>
      </c>
      <c r="G10" s="4"/>
      <c r="H10" s="4"/>
      <c r="I10" s="4"/>
    </row>
    <row r="11" ht="25.5" customHeight="1" spans="1:9">
      <c r="A11" s="4">
        <v>9</v>
      </c>
      <c r="B11" s="5" t="s">
        <v>36</v>
      </c>
      <c r="C11" s="5" t="s">
        <v>37</v>
      </c>
      <c r="D11" s="4" t="s">
        <v>12</v>
      </c>
      <c r="E11" s="4" t="s">
        <v>33</v>
      </c>
      <c r="F11" s="4">
        <v>706.5</v>
      </c>
      <c r="G11" s="4"/>
      <c r="H11" s="4"/>
      <c r="I11" s="4" t="s">
        <v>34</v>
      </c>
    </row>
    <row r="12" ht="20" customHeight="1" spans="1:9">
      <c r="A12" s="4">
        <v>10</v>
      </c>
      <c r="B12" s="5" t="s">
        <v>38</v>
      </c>
      <c r="C12" s="5" t="s">
        <v>39</v>
      </c>
      <c r="D12" s="4" t="s">
        <v>12</v>
      </c>
      <c r="E12" s="4" t="s">
        <v>33</v>
      </c>
      <c r="F12" s="4">
        <v>706.5</v>
      </c>
      <c r="G12" s="4"/>
      <c r="H12" s="4"/>
      <c r="I12" s="4"/>
    </row>
    <row r="13" ht="21" customHeight="1" spans="1:9">
      <c r="A13" s="4">
        <v>11</v>
      </c>
      <c r="B13" s="5" t="s">
        <v>40</v>
      </c>
      <c r="C13" s="5" t="s">
        <v>41</v>
      </c>
      <c r="D13" s="4" t="s">
        <v>29</v>
      </c>
      <c r="E13" s="4" t="s">
        <v>42</v>
      </c>
      <c r="F13" s="4">
        <v>257.62</v>
      </c>
      <c r="G13" s="4"/>
      <c r="H13" s="4"/>
      <c r="I13" s="4"/>
    </row>
    <row r="14" ht="22" customHeight="1" spans="1:9">
      <c r="A14" s="4">
        <v>12</v>
      </c>
      <c r="B14" s="5" t="s">
        <v>43</v>
      </c>
      <c r="C14" s="5" t="s">
        <v>44</v>
      </c>
      <c r="D14" s="4" t="s">
        <v>29</v>
      </c>
      <c r="E14" s="6" t="s">
        <v>42</v>
      </c>
      <c r="F14" s="4">
        <v>5076</v>
      </c>
      <c r="G14" s="4"/>
      <c r="H14" s="4"/>
      <c r="I14" s="4"/>
    </row>
    <row r="15" ht="31" customHeight="1" spans="1:9">
      <c r="A15" s="4">
        <v>13</v>
      </c>
      <c r="B15" s="5" t="s">
        <v>45</v>
      </c>
      <c r="C15" s="5" t="s">
        <v>46</v>
      </c>
      <c r="D15" s="4" t="s">
        <v>12</v>
      </c>
      <c r="E15" s="6" t="s">
        <v>13</v>
      </c>
      <c r="F15" s="4">
        <v>4956.22</v>
      </c>
      <c r="G15" s="4"/>
      <c r="H15" s="4"/>
      <c r="I15" s="4"/>
    </row>
    <row r="16" ht="29" customHeight="1" spans="1:9">
      <c r="A16" s="4">
        <v>14</v>
      </c>
      <c r="B16" s="5" t="s">
        <v>47</v>
      </c>
      <c r="C16" s="5" t="s">
        <v>48</v>
      </c>
      <c r="D16" s="4" t="s">
        <v>12</v>
      </c>
      <c r="E16" s="6" t="s">
        <v>13</v>
      </c>
      <c r="F16" s="4">
        <v>128.54</v>
      </c>
      <c r="G16" s="4"/>
      <c r="H16" s="4"/>
      <c r="I16" s="4"/>
    </row>
    <row r="17" ht="18" customHeight="1" spans="1:9">
      <c r="A17" s="4">
        <v>15</v>
      </c>
      <c r="B17" s="5" t="s">
        <v>49</v>
      </c>
      <c r="C17" s="5" t="s">
        <v>50</v>
      </c>
      <c r="D17" s="4" t="s">
        <v>51</v>
      </c>
      <c r="E17" s="6" t="s">
        <v>52</v>
      </c>
      <c r="F17" s="4">
        <v>12</v>
      </c>
      <c r="G17" s="4"/>
      <c r="H17" s="4"/>
      <c r="I17" s="4"/>
    </row>
    <row r="18" ht="18" customHeight="1" spans="1:9">
      <c r="A18" s="4">
        <v>16</v>
      </c>
      <c r="B18" s="5" t="s">
        <v>53</v>
      </c>
      <c r="C18" s="5" t="s">
        <v>54</v>
      </c>
      <c r="D18" s="4" t="s">
        <v>55</v>
      </c>
      <c r="E18" s="6" t="s">
        <v>56</v>
      </c>
      <c r="F18" s="4">
        <v>1186.29</v>
      </c>
      <c r="G18" s="4"/>
      <c r="H18" s="4"/>
      <c r="I18" s="4"/>
    </row>
    <row r="19" ht="18" customHeight="1" spans="1:9">
      <c r="A19" s="4">
        <v>17</v>
      </c>
      <c r="B19" s="5" t="s">
        <v>49</v>
      </c>
      <c r="C19" s="5" t="s">
        <v>57</v>
      </c>
      <c r="D19" s="4" t="s">
        <v>51</v>
      </c>
      <c r="E19" s="6" t="s">
        <v>58</v>
      </c>
      <c r="F19" s="4">
        <v>24</v>
      </c>
      <c r="G19" s="4"/>
      <c r="H19" s="4"/>
      <c r="I19" s="4"/>
    </row>
    <row r="20" ht="18" customHeight="1" spans="1:9">
      <c r="A20" s="4">
        <v>18</v>
      </c>
      <c r="B20" s="5" t="s">
        <v>59</v>
      </c>
      <c r="C20" s="5" t="s">
        <v>60</v>
      </c>
      <c r="D20" s="4" t="s">
        <v>51</v>
      </c>
      <c r="E20" s="6" t="s">
        <v>58</v>
      </c>
      <c r="F20" s="4">
        <v>22</v>
      </c>
      <c r="G20" s="4"/>
      <c r="H20" s="4"/>
      <c r="I20" s="4"/>
    </row>
    <row r="21" ht="18" customHeight="1" spans="1:9">
      <c r="A21" s="4">
        <v>19</v>
      </c>
      <c r="B21" s="5" t="s">
        <v>49</v>
      </c>
      <c r="C21" s="5" t="s">
        <v>61</v>
      </c>
      <c r="D21" s="4" t="s">
        <v>51</v>
      </c>
      <c r="E21" s="6" t="s">
        <v>58</v>
      </c>
      <c r="F21" s="4">
        <v>64</v>
      </c>
      <c r="G21" s="4"/>
      <c r="H21" s="4"/>
      <c r="I21" s="4"/>
    </row>
    <row r="22" ht="30" customHeight="1" spans="1:9">
      <c r="A22" s="4">
        <v>20</v>
      </c>
      <c r="B22" s="5" t="s">
        <v>62</v>
      </c>
      <c r="C22" s="5" t="s">
        <v>32</v>
      </c>
      <c r="D22" s="4" t="s">
        <v>12</v>
      </c>
      <c r="E22" s="4" t="s">
        <v>33</v>
      </c>
      <c r="F22" s="4">
        <v>35.86</v>
      </c>
      <c r="G22" s="4"/>
      <c r="H22" s="4"/>
      <c r="I22" s="4" t="s">
        <v>34</v>
      </c>
    </row>
    <row r="23" ht="27" customHeight="1" spans="1:9">
      <c r="A23" s="4">
        <v>21</v>
      </c>
      <c r="B23" s="5" t="s">
        <v>31</v>
      </c>
      <c r="C23" s="5" t="s">
        <v>32</v>
      </c>
      <c r="D23" s="4" t="s">
        <v>12</v>
      </c>
      <c r="E23" s="4" t="s">
        <v>33</v>
      </c>
      <c r="F23" s="4">
        <v>72</v>
      </c>
      <c r="G23" s="4"/>
      <c r="H23" s="4"/>
      <c r="I23" s="4" t="s">
        <v>34</v>
      </c>
    </row>
    <row r="24" ht="28" customHeight="1" spans="1:9">
      <c r="A24" s="4">
        <v>22</v>
      </c>
      <c r="B24" s="5" t="s">
        <v>63</v>
      </c>
      <c r="C24" s="5" t="s">
        <v>32</v>
      </c>
      <c r="D24" s="4" t="s">
        <v>12</v>
      </c>
      <c r="E24" s="4" t="s">
        <v>33</v>
      </c>
      <c r="F24" s="4">
        <v>72.09</v>
      </c>
      <c r="G24" s="4"/>
      <c r="H24" s="4"/>
      <c r="I24" s="4" t="s">
        <v>34</v>
      </c>
    </row>
    <row r="25" ht="41" customHeight="1" spans="1:9">
      <c r="A25" s="4">
        <v>23</v>
      </c>
      <c r="B25" s="5" t="s">
        <v>64</v>
      </c>
      <c r="C25" s="5" t="s">
        <v>65</v>
      </c>
      <c r="D25" s="4" t="s">
        <v>12</v>
      </c>
      <c r="E25" s="6" t="s">
        <v>33</v>
      </c>
      <c r="F25" s="4">
        <v>28.03</v>
      </c>
      <c r="G25" s="4"/>
      <c r="H25" s="4"/>
      <c r="I25" s="4"/>
    </row>
    <row r="26" ht="33" customHeight="1" spans="1:9">
      <c r="A26" s="4">
        <v>24</v>
      </c>
      <c r="B26" s="5" t="s">
        <v>66</v>
      </c>
      <c r="C26" s="5" t="s">
        <v>46</v>
      </c>
      <c r="D26" s="4" t="s">
        <v>12</v>
      </c>
      <c r="E26" s="4" t="s">
        <v>13</v>
      </c>
      <c r="F26" s="4">
        <v>120</v>
      </c>
      <c r="G26" s="4"/>
      <c r="H26" s="4"/>
      <c r="I26" s="4"/>
    </row>
    <row r="27" ht="18" customHeight="1" spans="1:9">
      <c r="A27" s="4">
        <v>25</v>
      </c>
      <c r="B27" s="5" t="s">
        <v>67</v>
      </c>
      <c r="C27" s="5" t="s">
        <v>68</v>
      </c>
      <c r="D27" s="4" t="s">
        <v>25</v>
      </c>
      <c r="E27" s="6" t="s">
        <v>69</v>
      </c>
      <c r="F27" s="4">
        <v>4</v>
      </c>
      <c r="G27" s="4"/>
      <c r="H27" s="4"/>
      <c r="I27" s="4"/>
    </row>
    <row r="28" ht="18" customHeight="1" spans="1:9">
      <c r="A28" s="4">
        <v>26</v>
      </c>
      <c r="B28" s="5" t="s">
        <v>70</v>
      </c>
      <c r="C28" s="5" t="s">
        <v>15</v>
      </c>
      <c r="D28" s="4" t="s">
        <v>12</v>
      </c>
      <c r="E28" s="4" t="s">
        <v>13</v>
      </c>
      <c r="F28" s="4">
        <v>213.57</v>
      </c>
      <c r="G28" s="4"/>
      <c r="H28" s="4"/>
      <c r="I28" s="4"/>
    </row>
    <row r="29" ht="18" customHeight="1" spans="1:9">
      <c r="A29" s="4">
        <v>27</v>
      </c>
      <c r="B29" s="5" t="s">
        <v>71</v>
      </c>
      <c r="C29" s="5" t="s">
        <v>72</v>
      </c>
      <c r="D29" s="4" t="s">
        <v>51</v>
      </c>
      <c r="E29" s="6" t="s">
        <v>58</v>
      </c>
      <c r="F29" s="4">
        <v>126</v>
      </c>
      <c r="G29" s="4"/>
      <c r="H29" s="4"/>
      <c r="I29" s="4"/>
    </row>
    <row r="30" ht="27" customHeight="1" spans="1:9">
      <c r="A30" s="4">
        <v>28</v>
      </c>
      <c r="B30" s="5" t="s">
        <v>73</v>
      </c>
      <c r="C30" s="5" t="s">
        <v>74</v>
      </c>
      <c r="D30" s="4" t="s">
        <v>12</v>
      </c>
      <c r="E30" s="4" t="s">
        <v>13</v>
      </c>
      <c r="F30" s="4">
        <v>16584.4</v>
      </c>
      <c r="G30" s="4"/>
      <c r="H30" s="4"/>
      <c r="I30" s="4"/>
    </row>
    <row r="31" ht="18" customHeight="1" spans="1:9">
      <c r="A31" s="4">
        <v>29</v>
      </c>
      <c r="B31" s="5" t="s">
        <v>75</v>
      </c>
      <c r="C31" s="5" t="s">
        <v>76</v>
      </c>
      <c r="D31" s="4" t="s">
        <v>12</v>
      </c>
      <c r="E31" s="6" t="s">
        <v>77</v>
      </c>
      <c r="F31" s="4">
        <v>271.5</v>
      </c>
      <c r="G31" s="4"/>
      <c r="H31" s="4"/>
      <c r="I31" s="4"/>
    </row>
    <row r="32" ht="34" customHeight="1" spans="1:9">
      <c r="A32" s="4">
        <v>30</v>
      </c>
      <c r="B32" s="5" t="s">
        <v>66</v>
      </c>
      <c r="C32" s="5" t="s">
        <v>46</v>
      </c>
      <c r="D32" s="4" t="s">
        <v>12</v>
      </c>
      <c r="E32" s="4" t="s">
        <v>13</v>
      </c>
      <c r="F32" s="4">
        <v>3312.52</v>
      </c>
      <c r="G32" s="4"/>
      <c r="H32" s="4"/>
      <c r="I32" s="4"/>
    </row>
    <row r="33" ht="29" customHeight="1" spans="1:9">
      <c r="A33" s="4">
        <v>31</v>
      </c>
      <c r="B33" s="5" t="s">
        <v>66</v>
      </c>
      <c r="C33" s="5" t="s">
        <v>46</v>
      </c>
      <c r="D33" s="4" t="s">
        <v>12</v>
      </c>
      <c r="E33" s="4" t="s">
        <v>13</v>
      </c>
      <c r="F33" s="4">
        <v>3431</v>
      </c>
      <c r="G33" s="4"/>
      <c r="H33" s="4"/>
      <c r="I33" s="4"/>
    </row>
    <row r="34" ht="18" customHeight="1" spans="1:9">
      <c r="A34" s="4">
        <v>32</v>
      </c>
      <c r="B34" s="5" t="s">
        <v>78</v>
      </c>
      <c r="C34" s="5" t="s">
        <v>79</v>
      </c>
      <c r="D34" s="4" t="s">
        <v>80</v>
      </c>
      <c r="E34" s="4" t="s">
        <v>81</v>
      </c>
      <c r="F34" s="4"/>
      <c r="G34" s="4"/>
      <c r="H34" s="4"/>
      <c r="I34" s="4"/>
    </row>
    <row r="35" ht="18" customHeight="1" spans="1:9">
      <c r="A35" s="4">
        <v>33</v>
      </c>
      <c r="B35" s="5" t="s">
        <v>82</v>
      </c>
      <c r="C35" s="5" t="s">
        <v>83</v>
      </c>
      <c r="D35" s="4" t="s">
        <v>84</v>
      </c>
      <c r="E35" s="4" t="s">
        <v>81</v>
      </c>
      <c r="F35" s="4"/>
      <c r="G35" s="4"/>
      <c r="H35" s="4"/>
      <c r="I35" s="4"/>
    </row>
    <row r="36" ht="18" customHeight="1" spans="1:9">
      <c r="A36" s="7" t="s">
        <v>85</v>
      </c>
      <c r="B36" s="8"/>
      <c r="C36" s="8"/>
      <c r="D36" s="8"/>
      <c r="E36" s="8"/>
      <c r="F36" s="8"/>
      <c r="G36" s="9"/>
      <c r="H36" s="4">
        <f>SUM(H3:H33)</f>
        <v>0</v>
      </c>
      <c r="I36" s="4"/>
    </row>
    <row r="37" ht="77" customHeight="1" spans="1:9">
      <c r="A37" s="10" t="s">
        <v>86</v>
      </c>
      <c r="B37" s="11"/>
      <c r="C37" s="11"/>
      <c r="D37" s="12"/>
      <c r="E37" s="12"/>
      <c r="F37" s="12"/>
      <c r="G37" s="12"/>
      <c r="H37" s="12"/>
      <c r="I37" s="12"/>
    </row>
    <row r="38" ht="8" customHeight="1"/>
    <row r="39" ht="20" customHeight="1" spans="5:9">
      <c r="E39" s="13" t="s">
        <v>87</v>
      </c>
      <c r="F39" s="13"/>
      <c r="G39" s="13"/>
      <c r="H39" s="13"/>
      <c r="I39" s="13"/>
    </row>
    <row r="40" ht="20" customHeight="1" spans="5:9">
      <c r="E40" s="13" t="s">
        <v>88</v>
      </c>
      <c r="F40" s="13"/>
      <c r="G40" s="13"/>
      <c r="H40" s="13"/>
      <c r="I40" s="13"/>
    </row>
    <row r="41" spans="1:9">
      <c r="A41" s="14" t="s">
        <v>89</v>
      </c>
      <c r="B41" s="14"/>
      <c r="C41" s="14"/>
      <c r="D41" s="14"/>
      <c r="E41" s="14"/>
      <c r="F41" s="14"/>
      <c r="G41" s="14"/>
      <c r="H41" s="14"/>
      <c r="I41" s="14"/>
    </row>
  </sheetData>
  <mergeCells count="6">
    <mergeCell ref="A1:H1"/>
    <mergeCell ref="A36:G36"/>
    <mergeCell ref="A37:I37"/>
    <mergeCell ref="E39:I39"/>
    <mergeCell ref="E40:I40"/>
    <mergeCell ref="A41:I41"/>
  </mergeCell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工程量清单计价表1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2024-11-19T09:25:00Z</dcterms:created>
  <dcterms:modified xsi:type="dcterms:W3CDTF">2024-12-12T10:04:31Z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5A26CC58C2894EE1A02095702899D5FC_13</vt:lpwstr>
  </property>
</Properties>
</file>